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6\Desktop\"/>
    </mc:Choice>
  </mc:AlternateContent>
  <xr:revisionPtr revIDLastSave="0" documentId="13_ncr:1_{54ABB894-A652-4423-814E-3EC4F4037B4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報告担当者" sheetId="3" r:id="rId1"/>
    <sheet name="東北税協　VIP代理店登録キャンペーンZ1　下期" sheetId="7" r:id="rId2"/>
    <sheet name="挙績キャンペーン報告様式 Z2" sheetId="10" r:id="rId3"/>
    <sheet name="稼働キャンペーン報告様式" sheetId="11" r:id="rId4"/>
  </sheets>
  <definedNames>
    <definedName name="_xlnm._FilterDatabase" localSheetId="3" hidden="1">稼働キャンペーン報告様式!$B$10:$P$10</definedName>
    <definedName name="_xlnm._FilterDatabase" localSheetId="2" hidden="1">'挙績キャンペーン報告様式 Z2'!$B$12:$I$12</definedName>
    <definedName name="_xlnm._FilterDatabase" localSheetId="1" hidden="1">'東北税協　VIP代理店登録キャンペーンZ1　下期'!$G$35:$G$36</definedName>
    <definedName name="_xlnm.Print_Area" localSheetId="1">'東北税協　VIP代理店登録キャンペーンZ1　下期'!$B$1:$I$34</definedName>
    <definedName name="あり" localSheetId="3">稼働キャンペーン報告様式!#REF!</definedName>
    <definedName name="あり" localSheetId="2">'挙績キャンペーン報告様式 Z2'!$G$34:$G$35</definedName>
    <definedName name="あり">'東北税協　VIP代理店登録キャンペーンZ1　下期'!$G$35:$G$36</definedName>
    <definedName name="あり2">#REF!</definedName>
    <definedName name="ありなし" localSheetId="3">稼働キャンペーン報告様式!#REF!</definedName>
    <definedName name="ありなし" localSheetId="2">'挙績キャンペーン報告様式 Z2'!$G$34:$G$35</definedName>
    <definedName name="ありなし">'東北税協　VIP代理店登録キャンペーンZ1　下期'!$G$35:$G$36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0" l="1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13" i="10"/>
  <c r="O11" i="11"/>
  <c r="P11" i="11" s="1"/>
  <c r="I4" i="7" l="1"/>
  <c r="P4" i="11"/>
  <c r="O30" i="11"/>
  <c r="P30" i="11" s="1"/>
  <c r="O29" i="11"/>
  <c r="P29" i="11" s="1"/>
  <c r="O28" i="11"/>
  <c r="P28" i="11" s="1"/>
  <c r="O27" i="11"/>
  <c r="P27" i="11" s="1"/>
  <c r="O26" i="11"/>
  <c r="P26" i="11" s="1"/>
  <c r="O25" i="11"/>
  <c r="P25" i="11" s="1"/>
  <c r="O24" i="11"/>
  <c r="P24" i="11" s="1"/>
  <c r="O23" i="11"/>
  <c r="P23" i="11" s="1"/>
  <c r="O22" i="11"/>
  <c r="P22" i="11" s="1"/>
  <c r="O21" i="11"/>
  <c r="P21" i="11" s="1"/>
  <c r="O20" i="11"/>
  <c r="P20" i="11" s="1"/>
  <c r="O19" i="11"/>
  <c r="P19" i="11" s="1"/>
  <c r="O18" i="11"/>
  <c r="P18" i="11" s="1"/>
  <c r="O17" i="11"/>
  <c r="P17" i="11" s="1"/>
  <c r="O16" i="11"/>
  <c r="P16" i="11" s="1"/>
  <c r="O15" i="11"/>
  <c r="P15" i="11" s="1"/>
  <c r="O14" i="11"/>
  <c r="P14" i="11" s="1"/>
  <c r="O13" i="11"/>
  <c r="P13" i="11" s="1"/>
  <c r="O12" i="11"/>
  <c r="P12" i="11" s="1"/>
  <c r="I15" i="10" l="1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14" i="10"/>
  <c r="I32" i="10"/>
  <c r="I13" i="10"/>
  <c r="H4" i="10"/>
</calcChain>
</file>

<file path=xl/sharedStrings.xml><?xml version="1.0" encoding="utf-8"?>
<sst xmlns="http://schemas.openxmlformats.org/spreadsheetml/2006/main" count="84" uniqueCount="64">
  <si>
    <t>税理士登録番号</t>
    <rPh sb="0" eb="3">
      <t>ゼイリシ</t>
    </rPh>
    <rPh sb="3" eb="5">
      <t>トウロク</t>
    </rPh>
    <rPh sb="5" eb="7">
      <t>バンゴウ</t>
    </rPh>
    <phoneticPr fontId="2"/>
  </si>
  <si>
    <t>東北税理士協同組合行き</t>
    <rPh sb="0" eb="9">
      <t>ト</t>
    </rPh>
    <rPh sb="9" eb="10">
      <t>ユ</t>
    </rPh>
    <phoneticPr fontId="2"/>
  </si>
  <si>
    <t>　メール：　touhoku@nichizei.or.jp</t>
    <phoneticPr fontId="2"/>
  </si>
  <si>
    <t>保険会社名</t>
    <rPh sb="0" eb="2">
      <t>ホケン</t>
    </rPh>
    <rPh sb="2" eb="4">
      <t>カイシャ</t>
    </rPh>
    <rPh sb="4" eb="5">
      <t>メイ</t>
    </rPh>
    <phoneticPr fontId="2"/>
  </si>
  <si>
    <t>報告担当者</t>
    <rPh sb="0" eb="2">
      <t>ホウコク</t>
    </rPh>
    <rPh sb="2" eb="5">
      <t>タントウシャ</t>
    </rPh>
    <phoneticPr fontId="2"/>
  </si>
  <si>
    <t>支社名</t>
    <rPh sb="0" eb="3">
      <t>シシャメイ</t>
    </rPh>
    <phoneticPr fontId="2"/>
  </si>
  <si>
    <t>担当者名</t>
    <rPh sb="0" eb="2">
      <t>タントウ</t>
    </rPh>
    <rPh sb="2" eb="3">
      <t>シャ</t>
    </rPh>
    <rPh sb="3" eb="4">
      <t>メイ</t>
    </rPh>
    <phoneticPr fontId="2"/>
  </si>
  <si>
    <t>電話番号</t>
    <rPh sb="0" eb="2">
      <t>デンワ</t>
    </rPh>
    <rPh sb="2" eb="4">
      <t>バンゴウ</t>
    </rPh>
    <phoneticPr fontId="2"/>
  </si>
  <si>
    <t>ＦＡＸ番号</t>
    <rPh sb="3" eb="5">
      <t>バンゴウ</t>
    </rPh>
    <phoneticPr fontId="2"/>
  </si>
  <si>
    <t>メールアドレス</t>
    <phoneticPr fontId="2"/>
  </si>
  <si>
    <t>＊各報告様式の該当「有」「無」について</t>
  </si>
  <si>
    <t>該当あり</t>
    <rPh sb="0" eb="2">
      <t>ガイトウ</t>
    </rPh>
    <phoneticPr fontId="2"/>
  </si>
  <si>
    <t>該当なし</t>
    <rPh sb="0" eb="2">
      <t>ガイトウ</t>
    </rPh>
    <phoneticPr fontId="2"/>
  </si>
  <si>
    <t>２）新規登録代理店を紹介した税理士：１万円</t>
    <rPh sb="2" eb="4">
      <t>シンキ</t>
    </rPh>
    <rPh sb="4" eb="6">
      <t>トウロク</t>
    </rPh>
    <rPh sb="6" eb="9">
      <t>ダイリテン</t>
    </rPh>
    <rPh sb="10" eb="12">
      <t>ショウカイ</t>
    </rPh>
    <rPh sb="14" eb="17">
      <t>ゼイリシ</t>
    </rPh>
    <rPh sb="19" eb="21">
      <t>マンエン</t>
    </rPh>
    <phoneticPr fontId="2"/>
  </si>
  <si>
    <t>該当賞</t>
    <rPh sb="0" eb="2">
      <t>ガイトウ</t>
    </rPh>
    <rPh sb="2" eb="3">
      <t>ショウ</t>
    </rPh>
    <phoneticPr fontId="2"/>
  </si>
  <si>
    <t>　FAX　０２２－２９３－６７３１</t>
    <phoneticPr fontId="2"/>
  </si>
  <si>
    <t>３）代理店契約を交わした後、１年以内の新規契約を獲得した税理士：１万円</t>
    <rPh sb="2" eb="5">
      <t>ダイリテン</t>
    </rPh>
    <rPh sb="5" eb="7">
      <t>ケイヤク</t>
    </rPh>
    <rPh sb="8" eb="9">
      <t>カ</t>
    </rPh>
    <rPh sb="12" eb="13">
      <t>アト</t>
    </rPh>
    <rPh sb="15" eb="16">
      <t>ネン</t>
    </rPh>
    <rPh sb="16" eb="18">
      <t>イナイ</t>
    </rPh>
    <rPh sb="19" eb="21">
      <t>シンキ</t>
    </rPh>
    <rPh sb="21" eb="23">
      <t>ケイヤク</t>
    </rPh>
    <rPh sb="24" eb="26">
      <t>カクトク</t>
    </rPh>
    <rPh sb="28" eb="31">
      <t>ゼイリシ</t>
    </rPh>
    <rPh sb="33" eb="35">
      <t>マンエン</t>
    </rPh>
    <phoneticPr fontId="2"/>
  </si>
  <si>
    <t>あり</t>
    <phoneticPr fontId="2"/>
  </si>
  <si>
    <t>なし</t>
    <phoneticPr fontId="2"/>
  </si>
  <si>
    <t>NO</t>
    <phoneticPr fontId="2"/>
  </si>
  <si>
    <t>代理店名</t>
  </si>
  <si>
    <t>紹介者税理士名</t>
    <rPh sb="0" eb="3">
      <t>ショウカイシャ</t>
    </rPh>
    <rPh sb="3" eb="6">
      <t>ゼイリシ</t>
    </rPh>
    <rPh sb="6" eb="7">
      <t>メイ</t>
    </rPh>
    <phoneticPr fontId="2"/>
  </si>
  <si>
    <t>税理士名</t>
    <rPh sb="0" eb="2">
      <t>ゼイリシ</t>
    </rPh>
    <rPh sb="2" eb="3">
      <t>メイ</t>
    </rPh>
    <phoneticPr fontId="2"/>
  </si>
  <si>
    <t>税理士登録番号</t>
    <rPh sb="0" eb="2">
      <t>ゼイリシ</t>
    </rPh>
    <rPh sb="2" eb="4">
      <t>トウロク</t>
    </rPh>
    <rPh sb="4" eb="6">
      <t>バンゴウ</t>
    </rPh>
    <phoneticPr fontId="2"/>
  </si>
  <si>
    <t>所属支部</t>
    <rPh sb="0" eb="2">
      <t>ショゾク</t>
    </rPh>
    <rPh sb="2" eb="4">
      <t>シブ</t>
    </rPh>
    <phoneticPr fontId="2"/>
  </si>
  <si>
    <t>※対象期間が異なりますのでご注意ください!！</t>
    <rPh sb="1" eb="3">
      <t>タイショウ</t>
    </rPh>
    <rPh sb="3" eb="5">
      <t>キカン</t>
    </rPh>
    <rPh sb="6" eb="7">
      <t>コト</t>
    </rPh>
    <rPh sb="14" eb="16">
      <t>チュウイ</t>
    </rPh>
    <phoneticPr fontId="2"/>
  </si>
  <si>
    <t>該当賞</t>
    <rPh sb="0" eb="1">
      <t>ガイトウ</t>
    </rPh>
    <rPh sb="1" eb="2">
      <t>ショウ</t>
    </rPh>
    <phoneticPr fontId="2"/>
  </si>
  <si>
    <t>Z2</t>
    <phoneticPr fontId="2"/>
  </si>
  <si>
    <t>全税共施策</t>
    <rPh sb="0" eb="2">
      <t>シサク</t>
    </rPh>
    <phoneticPr fontId="2"/>
  </si>
  <si>
    <t>東北税協施策</t>
    <rPh sb="0" eb="2">
      <t>トウホク</t>
    </rPh>
    <rPh sb="2" eb="3">
      <t>ゼイ</t>
    </rPh>
    <rPh sb="3" eb="4">
      <t>キョウ</t>
    </rPh>
    <rPh sb="4" eb="6">
      <t>シサク</t>
    </rPh>
    <phoneticPr fontId="2"/>
  </si>
  <si>
    <t>備考</t>
    <rPh sb="0" eb="2">
      <t>ビコウ</t>
    </rPh>
    <phoneticPr fontId="2"/>
  </si>
  <si>
    <t>全税共Z1</t>
    <rPh sb="0" eb="1">
      <t>ゼン</t>
    </rPh>
    <rPh sb="1" eb="2">
      <t>ゼイ</t>
    </rPh>
    <rPh sb="2" eb="3">
      <t>キョウ</t>
    </rPh>
    <phoneticPr fontId="2"/>
  </si>
  <si>
    <t>該当者</t>
    <rPh sb="0" eb="2">
      <t>ガイトウシャ</t>
    </rPh>
    <phoneticPr fontId="2"/>
  </si>
  <si>
    <t>○</t>
    <phoneticPr fontId="2"/>
  </si>
  <si>
    <t>登録</t>
    <rPh sb="0" eb="2">
      <t>トウロク</t>
    </rPh>
    <phoneticPr fontId="2"/>
  </si>
  <si>
    <t>登録後新規挙積</t>
    <phoneticPr fontId="2"/>
  </si>
  <si>
    <t>月日</t>
    <rPh sb="0" eb="2">
      <t>ツキヒ</t>
    </rPh>
    <phoneticPr fontId="2"/>
  </si>
  <si>
    <t>(登録後1年以内に限る)</t>
    <rPh sb="1" eb="3">
      <t>トウロク</t>
    </rPh>
    <rPh sb="3" eb="4">
      <t>ゴ</t>
    </rPh>
    <rPh sb="5" eb="6">
      <t>ネン</t>
    </rPh>
    <rPh sb="6" eb="8">
      <t>イナイ</t>
    </rPh>
    <rPh sb="9" eb="10">
      <t>カギ</t>
    </rPh>
    <phoneticPr fontId="2"/>
  </si>
  <si>
    <t>税理士VIP代理店登録推進キャンペーン（下期　7/1～12/31）報告様式</t>
    <rPh sb="0" eb="2">
      <t>ゼイリシ</t>
    </rPh>
    <rPh sb="5" eb="8">
      <t>ダイリテン</t>
    </rPh>
    <rPh sb="8" eb="10">
      <t>トウロク</t>
    </rPh>
    <rPh sb="10" eb="12">
      <t>スイシン</t>
    </rPh>
    <rPh sb="20" eb="22">
      <t>シモキ</t>
    </rPh>
    <rPh sb="33" eb="35">
      <t>ホウコク</t>
    </rPh>
    <rPh sb="34" eb="36">
      <t>ヨウシキ</t>
    </rPh>
    <phoneticPr fontId="2"/>
  </si>
  <si>
    <r>
      <t>　メール：　</t>
    </r>
    <r>
      <rPr>
        <sz val="16"/>
        <rFont val="Meiryo UI"/>
        <family val="3"/>
        <charset val="128"/>
      </rPr>
      <t>touhoku@nichizei.or.jp</t>
    </r>
    <phoneticPr fontId="2"/>
  </si>
  <si>
    <t>あり　　なし</t>
    <phoneticPr fontId="2"/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</si>
  <si>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</si>
  <si>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</si>
  <si>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</si>
  <si>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</si>
  <si>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</si>
  <si>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</si>
  <si>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</si>
  <si>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</si>
  <si>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</si>
  <si>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稼働月数計</t>
    <rPh sb="0" eb="1">
      <t>カドウ</t>
    </rPh>
    <rPh sb="1" eb="2">
      <t>ツキ</t>
    </rPh>
    <rPh sb="2" eb="3">
      <t>ケイ</t>
    </rPh>
    <rPh sb="3" eb="4">
      <t>スウ</t>
    </rPh>
    <phoneticPr fontId="2"/>
  </si>
  <si>
    <t>初回保険料月額　　　　　</t>
    <rPh sb="0" eb="2">
      <t>ショカイ</t>
    </rPh>
    <rPh sb="2" eb="5">
      <t>ホケンリョウ</t>
    </rPh>
    <rPh sb="5" eb="7">
      <t>ゲツガク</t>
    </rPh>
    <phoneticPr fontId="2"/>
  </si>
  <si>
    <t>合　計　(P)円</t>
    <rPh sb="0" eb="1">
      <t>ゴウ</t>
    </rPh>
    <rPh sb="2" eb="3">
      <t>ケイ</t>
    </rPh>
    <rPh sb="7" eb="8">
      <t>エン</t>
    </rPh>
    <phoneticPr fontId="2"/>
  </si>
  <si>
    <t>１）新規登録代理店登録税理士　　　：2万円</t>
    <rPh sb="2" eb="4">
      <t>シンキ</t>
    </rPh>
    <rPh sb="4" eb="6">
      <t>トウロク</t>
    </rPh>
    <rPh sb="6" eb="9">
      <t>ダイリテン</t>
    </rPh>
    <rPh sb="9" eb="11">
      <t>トウロク</t>
    </rPh>
    <rPh sb="11" eb="14">
      <t>ゼイリシ</t>
    </rPh>
    <rPh sb="19" eb="21">
      <t>マンエン</t>
    </rPh>
    <phoneticPr fontId="2"/>
  </si>
  <si>
    <t>稼働キャンペーン　報告様式</t>
    <rPh sb="0" eb="1">
      <t>カドウ</t>
    </rPh>
    <phoneticPr fontId="2"/>
  </si>
  <si>
    <t>金　額</t>
    <phoneticPr fontId="2"/>
  </si>
  <si>
    <t>挙績キャンペーン　報告様式</t>
    <rPh sb="0" eb="1">
      <t>キョセキ</t>
    </rPh>
    <phoneticPr fontId="2"/>
  </si>
  <si>
    <t>②　挙績キャンペーン</t>
    <rPh sb="2" eb="4">
      <t>キョセキ</t>
    </rPh>
    <phoneticPr fontId="2"/>
  </si>
  <si>
    <t>契約があった月に〇を入力して下さい。</t>
    <rPh sb="0" eb="2">
      <t>ケイヤク</t>
    </rPh>
    <rPh sb="6" eb="7">
      <t>ツキ</t>
    </rPh>
    <rPh sb="10" eb="12">
      <t>ニュウリョク</t>
    </rPh>
    <rPh sb="14" eb="15">
      <t>クダ</t>
    </rPh>
    <phoneticPr fontId="2"/>
  </si>
  <si>
    <t>③　稼働キャンペーン</t>
    <rPh sb="2" eb="4">
      <t>カドウ</t>
    </rPh>
    <phoneticPr fontId="2"/>
  </si>
  <si>
    <t>①　登録推進キャンペーン</t>
    <rPh sb="2" eb="6">
      <t>トウロクスイシン</t>
    </rPh>
    <phoneticPr fontId="2"/>
  </si>
  <si>
    <t>役職</t>
    <rPh sb="0" eb="1">
      <t>エキ</t>
    </rPh>
    <rPh sb="1" eb="2">
      <t>ショク</t>
    </rPh>
    <phoneticPr fontId="2"/>
  </si>
  <si>
    <t>期間　令和6年1月1日~12月31日</t>
    <rPh sb="0" eb="2">
      <t>キカン</t>
    </rPh>
    <rPh sb="3" eb="5">
      <t>レイワ</t>
    </rPh>
    <rPh sb="6" eb="7">
      <t>ネン</t>
    </rPh>
    <rPh sb="7" eb="8">
      <t>ヘイネン</t>
    </rPh>
    <rPh sb="8" eb="9">
      <t>ガツ</t>
    </rPh>
    <rPh sb="10" eb="11">
      <t>ニチ</t>
    </rPh>
    <rPh sb="14" eb="15">
      <t>ガツ</t>
    </rPh>
    <rPh sb="17" eb="18">
      <t>ニチ</t>
    </rPh>
    <phoneticPr fontId="2"/>
  </si>
  <si>
    <t>期間　令和6年4 月1日~12月31日</t>
    <rPh sb="0" eb="2">
      <t>キカン</t>
    </rPh>
    <rPh sb="3" eb="5">
      <t>レイワ</t>
    </rPh>
    <rPh sb="6" eb="7">
      <t>ネン</t>
    </rPh>
    <rPh sb="9" eb="10">
      <t>ガツ</t>
    </rPh>
    <rPh sb="11" eb="12">
      <t>ニチ</t>
    </rPh>
    <rPh sb="15" eb="16">
      <t>ガツ</t>
    </rPh>
    <rPh sb="18" eb="19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</si>
</sst>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m&quot;月&quot;d&quot;日&quot;;@"/>
    <numFmt numFmtId="178" formatCode="yyyy/m/d;@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Meiryo UI"/>
      <family val="3"/>
      <charset val="128"/>
    </font>
    <font>
      <b/>
      <u/>
      <sz val="20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2"/>
      <name val="Meiryo UI"/>
      <family val="3"/>
      <charset val="128"/>
    </font>
    <font>
      <b/>
      <u/>
      <sz val="14"/>
      <name val="Meiryo UI"/>
      <family val="3"/>
      <charset val="128"/>
    </font>
    <font>
      <sz val="14"/>
      <name val="Meiryo UI"/>
      <family val="3"/>
      <charset val="128"/>
    </font>
    <font>
      <sz val="16"/>
      <name val="Meiryo UI"/>
      <family val="3"/>
      <charset val="128"/>
    </font>
    <font>
      <u/>
      <sz val="11"/>
      <color indexed="12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11"/>
      <color theme="0"/>
      <name val="ＭＳ Ｐゴシック"/>
      <family val="3"/>
      <charset val="128"/>
    </font>
    <font>
      <b/>
      <sz val="12"/>
      <color rgb="FFFF0000"/>
      <name val="HG丸ｺﾞｼｯｸM-PRO"/>
      <family val="3"/>
      <charset val="128"/>
    </font>
    <font>
      <sz val="11"/>
      <color rgb="FF92D050"/>
      <name val="Meiryo UI"/>
      <family val="3"/>
      <charset val="128"/>
    </font>
    <font>
      <sz val="10"/>
      <name val="Meiryo UI"/>
      <family val="3"/>
      <charset val="128"/>
    </font>
    <font>
      <b/>
      <u/>
      <sz val="11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8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" fillId="0" borderId="0"/>
  </cellStyleXfs>
  <cellXfs count="14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 applyAlignment="1"/>
    <xf numFmtId="176" fontId="6" fillId="0" borderId="0" xfId="0" applyNumberFormat="1" applyFont="1" applyAlignment="1"/>
    <xf numFmtId="0" fontId="6" fillId="0" borderId="0" xfId="0" applyFont="1" applyAlignment="1">
      <alignment horizontal="right"/>
    </xf>
    <xf numFmtId="176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176" fontId="15" fillId="0" borderId="1" xfId="4" applyNumberFormat="1" applyFont="1" applyBorder="1" applyAlignment="1">
      <alignment horizontal="center"/>
    </xf>
    <xf numFmtId="0" fontId="6" fillId="0" borderId="1" xfId="3" applyFont="1" applyBorder="1" applyAlignment="1"/>
    <xf numFmtId="0" fontId="6" fillId="0" borderId="2" xfId="3" applyFont="1" applyBorder="1" applyAlignment="1"/>
    <xf numFmtId="49" fontId="6" fillId="0" borderId="1" xfId="3" applyNumberFormat="1" applyFont="1" applyBorder="1" applyAlignment="1"/>
    <xf numFmtId="177" fontId="6" fillId="0" borderId="3" xfId="0" applyNumberFormat="1" applyFont="1" applyBorder="1" applyAlignment="1">
      <alignment horizontal="center"/>
    </xf>
    <xf numFmtId="177" fontId="6" fillId="0" borderId="4" xfId="0" applyNumberFormat="1" applyFont="1" applyBorder="1" applyAlignment="1">
      <alignment horizontal="center"/>
    </xf>
    <xf numFmtId="0" fontId="6" fillId="0" borderId="5" xfId="0" applyFont="1" applyBorder="1" applyAlignment="1">
      <alignment horizontal="right"/>
    </xf>
    <xf numFmtId="0" fontId="6" fillId="0" borderId="5" xfId="3" applyFont="1" applyBorder="1" applyAlignment="1">
      <alignment horizontal="right"/>
    </xf>
    <xf numFmtId="0" fontId="6" fillId="0" borderId="6" xfId="0" applyFont="1" applyBorder="1" applyAlignment="1"/>
    <xf numFmtId="0" fontId="6" fillId="0" borderId="7" xfId="0" applyFont="1" applyBorder="1" applyAlignment="1">
      <alignment horizontal="right"/>
    </xf>
    <xf numFmtId="176" fontId="15" fillId="0" borderId="8" xfId="4" applyNumberFormat="1" applyFont="1" applyBorder="1" applyAlignment="1">
      <alignment horizontal="center"/>
    </xf>
    <xf numFmtId="0" fontId="6" fillId="0" borderId="8" xfId="3" applyFont="1" applyBorder="1" applyAlignment="1"/>
    <xf numFmtId="177" fontId="6" fillId="0" borderId="9" xfId="0" applyNumberFormat="1" applyFont="1" applyBorder="1" applyAlignment="1">
      <alignment horizontal="center"/>
    </xf>
    <xf numFmtId="178" fontId="6" fillId="0" borderId="3" xfId="0" applyNumberFormat="1" applyFont="1" applyBorder="1" applyAlignment="1">
      <alignment horizontal="center"/>
    </xf>
    <xf numFmtId="14" fontId="6" fillId="0" borderId="3" xfId="0" applyNumberFormat="1" applyFont="1" applyBorder="1" applyAlignment="1">
      <alignment horizontal="center"/>
    </xf>
    <xf numFmtId="178" fontId="6" fillId="0" borderId="8" xfId="0" applyNumberFormat="1" applyFont="1" applyBorder="1" applyAlignment="1">
      <alignment horizontal="center"/>
    </xf>
    <xf numFmtId="0" fontId="16" fillId="0" borderId="0" xfId="0" applyFont="1" applyAlignment="1">
      <alignment horizontal="center" vertical="center"/>
    </xf>
    <xf numFmtId="176" fontId="7" fillId="0" borderId="0" xfId="0" quotePrefix="1" applyNumberFormat="1" applyFont="1" applyAlignment="1">
      <alignment horizontal="left"/>
    </xf>
    <xf numFmtId="0" fontId="8" fillId="0" borderId="0" xfId="0" applyFont="1" applyAlignment="1"/>
    <xf numFmtId="0" fontId="6" fillId="2" borderId="10" xfId="0" applyFont="1" applyFill="1" applyBorder="1" applyAlignment="1">
      <alignment horizontal="centerContinuous" vertical="center"/>
    </xf>
    <xf numFmtId="0" fontId="6" fillId="0" borderId="3" xfId="0" applyFont="1" applyBorder="1" applyAlignment="1"/>
    <xf numFmtId="0" fontId="6" fillId="0" borderId="3" xfId="3" applyFont="1" applyBorder="1" applyAlignment="1"/>
    <xf numFmtId="49" fontId="6" fillId="0" borderId="3" xfId="3" applyNumberFormat="1" applyFont="1" applyBorder="1" applyAlignment="1"/>
    <xf numFmtId="0" fontId="6" fillId="0" borderId="9" xfId="3" applyFont="1" applyBorder="1" applyAlignment="1"/>
    <xf numFmtId="0" fontId="6" fillId="2" borderId="11" xfId="0" quotePrefix="1" applyFont="1" applyFill="1" applyBorder="1" applyAlignment="1">
      <alignment horizontal="centerContinuous"/>
    </xf>
    <xf numFmtId="38" fontId="6" fillId="0" borderId="6" xfId="2" applyFont="1" applyBorder="1" applyAlignment="1"/>
    <xf numFmtId="38" fontId="6" fillId="0" borderId="2" xfId="2" applyFont="1" applyBorder="1" applyAlignment="1"/>
    <xf numFmtId="0" fontId="6" fillId="3" borderId="13" xfId="0" quotePrefix="1" applyFont="1" applyFill="1" applyBorder="1" applyAlignment="1"/>
    <xf numFmtId="0" fontId="6" fillId="3" borderId="14" xfId="0" quotePrefix="1" applyFont="1" applyFill="1" applyBorder="1" applyAlignment="1"/>
    <xf numFmtId="0" fontId="6" fillId="0" borderId="15" xfId="3" applyFont="1" applyBorder="1" applyAlignment="1"/>
    <xf numFmtId="0" fontId="6" fillId="0" borderId="16" xfId="3" applyFont="1" applyBorder="1" applyAlignment="1">
      <alignment horizontal="right"/>
    </xf>
    <xf numFmtId="176" fontId="6" fillId="3" borderId="17" xfId="0" applyNumberFormat="1" applyFont="1" applyFill="1" applyBorder="1" applyAlignment="1"/>
    <xf numFmtId="0" fontId="6" fillId="3" borderId="17" xfId="0" quotePrefix="1" applyFont="1" applyFill="1" applyBorder="1" applyAlignment="1"/>
    <xf numFmtId="0" fontId="6" fillId="3" borderId="18" xfId="0" applyFont="1" applyFill="1" applyBorder="1" applyAlignment="1"/>
    <xf numFmtId="176" fontId="7" fillId="0" borderId="0" xfId="0" quotePrefix="1" applyNumberFormat="1" applyFont="1" applyAlignment="1">
      <alignment horizontal="centerContinuous"/>
    </xf>
    <xf numFmtId="0" fontId="6" fillId="0" borderId="0" xfId="0" applyFont="1" applyAlignment="1">
      <alignment horizontal="centerContinuous"/>
    </xf>
    <xf numFmtId="176" fontId="6" fillId="0" borderId="0" xfId="0" applyNumberFormat="1" applyFont="1" applyAlignment="1">
      <alignment horizontal="centerContinuous"/>
    </xf>
    <xf numFmtId="38" fontId="6" fillId="0" borderId="19" xfId="2" applyFont="1" applyBorder="1" applyAlignment="1"/>
    <xf numFmtId="0" fontId="17" fillId="0" borderId="0" xfId="0" applyFont="1" applyAlignment="1"/>
    <xf numFmtId="0" fontId="0" fillId="0" borderId="20" xfId="0" applyBorder="1">
      <alignment vertical="center"/>
    </xf>
    <xf numFmtId="0" fontId="0" fillId="0" borderId="2" xfId="0" applyBorder="1">
      <alignment vertical="center"/>
    </xf>
    <xf numFmtId="0" fontId="0" fillId="0" borderId="12" xfId="0" applyBorder="1">
      <alignment vertical="center"/>
    </xf>
    <xf numFmtId="0" fontId="0" fillId="3" borderId="21" xfId="0" applyFill="1" applyBorder="1">
      <alignment vertical="center"/>
    </xf>
    <xf numFmtId="0" fontId="0" fillId="3" borderId="22" xfId="0" applyFill="1" applyBorder="1">
      <alignment vertical="center"/>
    </xf>
    <xf numFmtId="0" fontId="10" fillId="0" borderId="0" xfId="0" applyFont="1" applyAlignment="1">
      <alignment horizontal="centerContinuous"/>
    </xf>
    <xf numFmtId="0" fontId="10" fillId="0" borderId="0" xfId="0" applyFont="1" applyAlignment="1">
      <alignment horizontal="centerContinuous" vertical="center"/>
    </xf>
    <xf numFmtId="0" fontId="10" fillId="0" borderId="0" xfId="0" applyFont="1" applyAlignment="1">
      <alignment horizontal="right"/>
    </xf>
    <xf numFmtId="0" fontId="10" fillId="0" borderId="0" xfId="0" applyFont="1">
      <alignment vertical="center"/>
    </xf>
    <xf numFmtId="0" fontId="9" fillId="4" borderId="21" xfId="0" applyFont="1" applyFill="1" applyBorder="1" applyAlignment="1">
      <alignment horizontal="centerContinuous" vertical="center" shrinkToFit="1"/>
    </xf>
    <xf numFmtId="0" fontId="6" fillId="4" borderId="23" xfId="0" quotePrefix="1" applyFont="1" applyFill="1" applyBorder="1" applyAlignment="1">
      <alignment horizontal="center" wrapText="1"/>
    </xf>
    <xf numFmtId="0" fontId="18" fillId="4" borderId="22" xfId="0" quotePrefix="1" applyFont="1" applyFill="1" applyBorder="1" applyAlignment="1">
      <alignment horizontal="center" wrapText="1"/>
    </xf>
    <xf numFmtId="176" fontId="6" fillId="2" borderId="13" xfId="0" quotePrefix="1" applyNumberFormat="1" applyFont="1" applyFill="1" applyBorder="1" applyAlignment="1">
      <alignment horizontal="center" wrapText="1"/>
    </xf>
    <xf numFmtId="0" fontId="6" fillId="2" borderId="13" xfId="0" applyFont="1" applyFill="1" applyBorder="1" applyAlignment="1">
      <alignment horizontal="center" wrapText="1"/>
    </xf>
    <xf numFmtId="176" fontId="6" fillId="2" borderId="14" xfId="0" applyNumberFormat="1" applyFont="1" applyFill="1" applyBorder="1" applyAlignment="1">
      <alignment horizontal="center" wrapText="1"/>
    </xf>
    <xf numFmtId="0" fontId="6" fillId="2" borderId="28" xfId="0" applyFont="1" applyFill="1" applyBorder="1" applyAlignment="1">
      <alignment horizontal="centerContinuous" vertical="center" wrapText="1"/>
    </xf>
    <xf numFmtId="0" fontId="6" fillId="2" borderId="29" xfId="0" applyFont="1" applyFill="1" applyBorder="1" applyAlignment="1">
      <alignment horizontal="centerContinuous" vertical="center" wrapText="1"/>
    </xf>
    <xf numFmtId="176" fontId="6" fillId="2" borderId="30" xfId="0" applyNumberFormat="1" applyFont="1" applyFill="1" applyBorder="1" applyAlignment="1">
      <alignment horizontal="center" wrapText="1"/>
    </xf>
    <xf numFmtId="0" fontId="6" fillId="2" borderId="30" xfId="0" applyFont="1" applyFill="1" applyBorder="1" applyAlignment="1">
      <alignment horizontal="center" wrapText="1"/>
    </xf>
    <xf numFmtId="176" fontId="6" fillId="2" borderId="31" xfId="0" applyNumberFormat="1" applyFont="1" applyFill="1" applyBorder="1" applyAlignment="1">
      <alignment horizontal="center" wrapText="1"/>
    </xf>
    <xf numFmtId="176" fontId="6" fillId="2" borderId="26" xfId="0" applyNumberFormat="1" applyFont="1" applyFill="1" applyBorder="1" applyAlignment="1">
      <alignment horizontal="center" wrapText="1"/>
    </xf>
    <xf numFmtId="176" fontId="6" fillId="2" borderId="17" xfId="0" applyNumberFormat="1" applyFont="1" applyFill="1" applyBorder="1" applyAlignment="1">
      <alignment horizontal="center" wrapText="1"/>
    </xf>
    <xf numFmtId="0" fontId="6" fillId="2" borderId="17" xfId="0" quotePrefix="1" applyFont="1" applyFill="1" applyBorder="1" applyAlignment="1">
      <alignment horizontal="center" wrapText="1"/>
    </xf>
    <xf numFmtId="0" fontId="6" fillId="2" borderId="17" xfId="0" applyFont="1" applyFill="1" applyBorder="1" applyAlignment="1">
      <alignment horizontal="center" wrapText="1"/>
    </xf>
    <xf numFmtId="176" fontId="6" fillId="2" borderId="18" xfId="0" applyNumberFormat="1" applyFont="1" applyFill="1" applyBorder="1" applyAlignment="1">
      <alignment horizontal="center" wrapText="1"/>
    </xf>
    <xf numFmtId="0" fontId="6" fillId="2" borderId="22" xfId="0" applyFont="1" applyFill="1" applyBorder="1" applyAlignment="1">
      <alignment horizontal="center" wrapText="1"/>
    </xf>
    <xf numFmtId="0" fontId="6" fillId="2" borderId="27" xfId="0" quotePrefix="1" applyFont="1" applyFill="1" applyBorder="1" applyAlignment="1">
      <alignment horizontal="center" wrapText="1"/>
    </xf>
    <xf numFmtId="176" fontId="6" fillId="2" borderId="25" xfId="0" applyNumberFormat="1" applyFont="1" applyFill="1" applyBorder="1" applyAlignment="1">
      <alignment wrapText="1"/>
    </xf>
    <xf numFmtId="176" fontId="6" fillId="2" borderId="23" xfId="0" applyNumberFormat="1" applyFont="1" applyFill="1" applyBorder="1" applyAlignment="1">
      <alignment horizontal="center" wrapText="1"/>
    </xf>
    <xf numFmtId="176" fontId="6" fillId="2" borderId="22" xfId="0" applyNumberFormat="1" applyFont="1" applyFill="1" applyBorder="1" applyAlignment="1">
      <alignment horizontal="center" wrapText="1"/>
    </xf>
    <xf numFmtId="176" fontId="6" fillId="2" borderId="27" xfId="0" applyNumberFormat="1" applyFont="1" applyFill="1" applyBorder="1" applyAlignment="1">
      <alignment horizontal="center" wrapText="1"/>
    </xf>
    <xf numFmtId="176" fontId="6" fillId="2" borderId="30" xfId="0" quotePrefix="1" applyNumberFormat="1" applyFont="1" applyFill="1" applyBorder="1" applyAlignment="1">
      <alignment horizontal="center" wrapText="1"/>
    </xf>
    <xf numFmtId="176" fontId="6" fillId="2" borderId="31" xfId="0" applyNumberFormat="1" applyFont="1" applyFill="1" applyBorder="1" applyAlignment="1">
      <alignment horizontal="center" shrinkToFit="1"/>
    </xf>
    <xf numFmtId="0" fontId="6" fillId="2" borderId="23" xfId="0" applyFont="1" applyFill="1" applyBorder="1" applyAlignment="1">
      <alignment horizontal="centerContinuous" vertical="center" wrapText="1"/>
    </xf>
    <xf numFmtId="0" fontId="6" fillId="2" borderId="26" xfId="0" applyFont="1" applyFill="1" applyBorder="1" applyAlignment="1">
      <alignment horizontal="centerContinuous" vertical="center" wrapText="1"/>
    </xf>
    <xf numFmtId="0" fontId="6" fillId="2" borderId="30" xfId="0" quotePrefix="1" applyFont="1" applyFill="1" applyBorder="1" applyAlignment="1">
      <alignment horizontal="center" shrinkToFit="1"/>
    </xf>
    <xf numFmtId="0" fontId="6" fillId="2" borderId="30" xfId="0" applyFont="1" applyFill="1" applyBorder="1" applyAlignment="1">
      <alignment horizontal="center" shrinkToFit="1"/>
    </xf>
    <xf numFmtId="176" fontId="6" fillId="2" borderId="26" xfId="0" applyNumberFormat="1" applyFont="1" applyFill="1" applyBorder="1" applyAlignment="1">
      <alignment horizontal="center" shrinkToFit="1"/>
    </xf>
    <xf numFmtId="0" fontId="6" fillId="2" borderId="23" xfId="0" applyFont="1" applyFill="1" applyBorder="1" applyAlignment="1">
      <alignment horizontal="center" shrinkToFit="1"/>
    </xf>
    <xf numFmtId="0" fontId="6" fillId="2" borderId="26" xfId="0" quotePrefix="1" applyFont="1" applyFill="1" applyBorder="1" applyAlignment="1">
      <alignment horizontal="center" shrinkToFit="1"/>
    </xf>
    <xf numFmtId="0" fontId="11" fillId="0" borderId="0" xfId="0" applyFont="1">
      <alignment vertical="center"/>
    </xf>
    <xf numFmtId="0" fontId="11" fillId="0" borderId="32" xfId="0" applyFont="1" applyBorder="1" applyAlignment="1">
      <alignment horizontal="center" vertical="center"/>
    </xf>
    <xf numFmtId="0" fontId="11" fillId="0" borderId="32" xfId="0" applyFont="1" applyBorder="1">
      <alignment vertical="center"/>
    </xf>
    <xf numFmtId="0" fontId="13" fillId="0" borderId="32" xfId="1" applyFont="1" applyBorder="1" applyAlignment="1" applyProtection="1">
      <alignment vertical="center"/>
    </xf>
    <xf numFmtId="0" fontId="11" fillId="0" borderId="33" xfId="0" applyFont="1" applyBorder="1">
      <alignment vertical="center"/>
    </xf>
    <xf numFmtId="0" fontId="8" fillId="0" borderId="5" xfId="5" applyFont="1" applyBorder="1" applyAlignment="1" applyProtection="1">
      <alignment horizontal="center" vertical="center"/>
      <protection hidden="1"/>
    </xf>
    <xf numFmtId="0" fontId="8" fillId="0" borderId="34" xfId="5" applyFont="1" applyBorder="1" applyAlignment="1" applyProtection="1">
      <alignment horizontal="center" vertical="center"/>
      <protection hidden="1"/>
    </xf>
    <xf numFmtId="0" fontId="6" fillId="0" borderId="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3" borderId="35" xfId="0" quotePrefix="1" applyFont="1" applyFill="1" applyBorder="1" applyAlignment="1"/>
    <xf numFmtId="0" fontId="6" fillId="3" borderId="18" xfId="0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/>
    </xf>
    <xf numFmtId="0" fontId="19" fillId="3" borderId="18" xfId="0" applyFont="1" applyFill="1" applyBorder="1" applyAlignment="1">
      <alignment horizontal="center" shrinkToFit="1"/>
    </xf>
    <xf numFmtId="0" fontId="11" fillId="0" borderId="32" xfId="0" applyFont="1" applyBorder="1" applyAlignment="1">
      <alignment horizontal="distributed" vertical="center" indent="2"/>
    </xf>
    <xf numFmtId="0" fontId="6" fillId="5" borderId="10" xfId="0" applyFont="1" applyFill="1" applyBorder="1" applyAlignment="1">
      <alignment horizontal="centerContinuous" vertical="center" shrinkToFit="1"/>
    </xf>
    <xf numFmtId="0" fontId="6" fillId="5" borderId="11" xfId="0" applyFont="1" applyFill="1" applyBorder="1" applyAlignment="1">
      <alignment horizontal="centerContinuous" vertical="center"/>
    </xf>
    <xf numFmtId="0" fontId="6" fillId="5" borderId="24" xfId="0" applyFont="1" applyFill="1" applyBorder="1" applyAlignment="1">
      <alignment horizontal="centerContinuous" vertical="center"/>
    </xf>
    <xf numFmtId="0" fontId="9" fillId="5" borderId="25" xfId="0" applyFont="1" applyFill="1" applyBorder="1" applyAlignment="1">
      <alignment horizontal="centerContinuous" vertical="center"/>
    </xf>
    <xf numFmtId="176" fontId="6" fillId="5" borderId="23" xfId="0" applyNumberFormat="1" applyFont="1" applyFill="1" applyBorder="1" applyAlignment="1">
      <alignment horizontal="center" wrapText="1"/>
    </xf>
    <xf numFmtId="0" fontId="6" fillId="5" borderId="26" xfId="0" quotePrefix="1" applyFont="1" applyFill="1" applyBorder="1" applyAlignment="1">
      <alignment horizontal="center"/>
    </xf>
    <xf numFmtId="176" fontId="6" fillId="5" borderId="22" xfId="0" applyNumberFormat="1" applyFont="1" applyFill="1" applyBorder="1" applyAlignment="1">
      <alignment horizontal="center" wrapText="1"/>
    </xf>
    <xf numFmtId="0" fontId="6" fillId="5" borderId="27" xfId="0" quotePrefix="1" applyFont="1" applyFill="1" applyBorder="1" applyAlignment="1">
      <alignment horizontal="center" wrapText="1"/>
    </xf>
    <xf numFmtId="176" fontId="6" fillId="2" borderId="21" xfId="0" applyNumberFormat="1" applyFont="1" applyFill="1" applyBorder="1" applyAlignment="1">
      <alignment horizontal="right" wrapText="1"/>
    </xf>
    <xf numFmtId="38" fontId="6" fillId="0" borderId="15" xfId="2" applyFont="1" applyBorder="1" applyAlignment="1"/>
    <xf numFmtId="0" fontId="8" fillId="0" borderId="16" xfId="5" applyFont="1" applyBorder="1" applyAlignment="1" applyProtection="1">
      <alignment horizontal="center" vertical="center"/>
      <protection hidden="1"/>
    </xf>
    <xf numFmtId="0" fontId="6" fillId="0" borderId="3" xfId="0" applyFont="1" applyBorder="1" applyAlignment="1">
      <alignment horizontal="center"/>
    </xf>
    <xf numFmtId="0" fontId="6" fillId="0" borderId="3" xfId="3" applyFont="1" applyBorder="1" applyAlignment="1">
      <alignment horizontal="center"/>
    </xf>
    <xf numFmtId="49" fontId="6" fillId="0" borderId="3" xfId="3" applyNumberFormat="1" applyFont="1" applyBorder="1" applyAlignment="1">
      <alignment horizontal="center"/>
    </xf>
    <xf numFmtId="0" fontId="6" fillId="0" borderId="9" xfId="3" applyFont="1" applyBorder="1" applyAlignment="1">
      <alignment horizontal="center"/>
    </xf>
    <xf numFmtId="0" fontId="6" fillId="0" borderId="36" xfId="0" applyFont="1" applyBorder="1" applyAlignment="1"/>
    <xf numFmtId="0" fontId="6" fillId="0" borderId="37" xfId="0" applyFont="1" applyBorder="1" applyAlignment="1"/>
    <xf numFmtId="0" fontId="6" fillId="0" borderId="37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0" fillId="3" borderId="13" xfId="0" applyFill="1" applyBorder="1">
      <alignment vertical="center"/>
    </xf>
    <xf numFmtId="0" fontId="0" fillId="3" borderId="17" xfId="0" applyFill="1" applyBorder="1">
      <alignment vertical="center"/>
    </xf>
    <xf numFmtId="0" fontId="0" fillId="0" borderId="36" xfId="0" applyBorder="1">
      <alignment vertical="center"/>
    </xf>
    <xf numFmtId="0" fontId="0" fillId="0" borderId="1" xfId="0" applyBorder="1">
      <alignment vertical="center"/>
    </xf>
    <xf numFmtId="0" fontId="0" fillId="0" borderId="8" xfId="0" applyBorder="1">
      <alignment vertical="center"/>
    </xf>
    <xf numFmtId="0" fontId="20" fillId="0" borderId="0" xfId="0" applyFont="1" applyAlignment="1">
      <alignment horizontal="center"/>
    </xf>
    <xf numFmtId="0" fontId="8" fillId="0" borderId="38" xfId="5" applyFont="1" applyBorder="1" applyAlignment="1" applyProtection="1">
      <alignment horizontal="center" vertical="center"/>
      <protection hidden="1"/>
    </xf>
    <xf numFmtId="0" fontId="8" fillId="0" borderId="40" xfId="5" applyFont="1" applyBorder="1" applyAlignment="1" applyProtection="1">
      <alignment horizontal="center" vertical="center"/>
      <protection hidden="1"/>
    </xf>
    <xf numFmtId="176" fontId="6" fillId="3" borderId="30" xfId="0" applyNumberFormat="1" applyFont="1" applyFill="1" applyBorder="1" applyAlignment="1">
      <alignment horizontal="center" vertical="center"/>
    </xf>
    <xf numFmtId="0" fontId="6" fillId="3" borderId="30" xfId="0" quotePrefix="1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6" fillId="3" borderId="32" xfId="0" quotePrefix="1" applyFont="1" applyFill="1" applyBorder="1" applyAlignment="1">
      <alignment horizontal="center" vertical="center" shrinkToFit="1"/>
    </xf>
    <xf numFmtId="0" fontId="6" fillId="3" borderId="14" xfId="0" quotePrefix="1" applyFont="1" applyFill="1" applyBorder="1" applyAlignment="1">
      <alignment vertical="center" textRotation="255" shrinkToFit="1"/>
    </xf>
    <xf numFmtId="0" fontId="0" fillId="0" borderId="31" xfId="0" applyBorder="1" applyAlignment="1">
      <alignment vertical="center" textRotation="255" shrinkToFit="1"/>
    </xf>
    <xf numFmtId="0" fontId="0" fillId="0" borderId="18" xfId="0" applyBorder="1" applyAlignment="1">
      <alignment vertical="center" textRotation="255" shrinkToFit="1"/>
    </xf>
    <xf numFmtId="0" fontId="6" fillId="3" borderId="0" xfId="0" applyFont="1" applyFill="1" applyAlignment="1">
      <alignment horizontal="center" vertical="center"/>
    </xf>
    <xf numFmtId="0" fontId="6" fillId="3" borderId="39" xfId="0" applyFont="1" applyFill="1" applyBorder="1" applyAlignment="1">
      <alignment horizontal="center" vertical="center"/>
    </xf>
  </cellXfs>
  <cellStyles count="6">
    <cellStyle name="ハイパーリンク" xfId="1" builtinId="8"/>
    <cellStyle name="桁区切り" xfId="2" builtinId="6"/>
    <cellStyle name="標準" xfId="0" builtinId="0"/>
    <cellStyle name="標準 2" xfId="3" xr:uid="{00000000-0005-0000-0000-000003000000}"/>
    <cellStyle name="標準 3" xfId="4" xr:uid="{00000000-0005-0000-0000-000004000000}"/>
    <cellStyle name="標準_第20回キャンペーン受賞者名簿(サンプル）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1171575</xdr:colOff>
      <xdr:row>16</xdr:row>
      <xdr:rowOff>0</xdr:rowOff>
    </xdr:from>
    <xdr:to>
      <xdr:col>0</xdr:col>
      <xdr:colOff>1247775</xdr:colOff>
      <xdr:row>16</xdr:row>
      <xdr:rowOff>208052</xdr:rowOff>
    </xdr:to>
    <xdr:sp macro="" textlink="">
      <xdr:nvSpPr>
        <xdr:cNvPr id="1149" name="Text Box 2">
          <a:extLst>
            <a:ext uri="{FF2B5EF4-FFF2-40B4-BE49-F238E27FC236}">
              <a16:creationId xmlns:a16="http://schemas.microsoft.com/office/drawing/2014/main" id="{806D91E2-BF66-4046-A696-A732E0D42BDC}"/>
            </a:ext>
          </a:extLst>
        </xdr:cNvPr>
        <xdr:cNvSpPr txBox="1">
          <a:spLocks noChangeArrowheads="1"/>
        </xdr:cNvSpPr>
      </xdr:nvSpPr>
      <xdr:spPr bwMode="auto">
        <a:xfrm>
          <a:off x="1171575" y="66198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1171575</xdr:colOff>
      <xdr:row>16</xdr:row>
      <xdr:rowOff>57150</xdr:rowOff>
    </xdr:from>
    <xdr:to>
      <xdr:col>0</xdr:col>
      <xdr:colOff>1247775</xdr:colOff>
      <xdr:row>16</xdr:row>
      <xdr:rowOff>265202</xdr:rowOff>
    </xdr:to>
    <xdr:sp macro="" textlink="">
      <xdr:nvSpPr>
        <xdr:cNvPr id="1150" name="Text Box 2">
          <a:extLst>
            <a:ext uri="{FF2B5EF4-FFF2-40B4-BE49-F238E27FC236}">
              <a16:creationId xmlns:a16="http://schemas.microsoft.com/office/drawing/2014/main" id="{716A950D-33A1-468D-8BFE-DE815E10B0C5}"/>
            </a:ext>
          </a:extLst>
        </xdr:cNvPr>
        <xdr:cNvSpPr txBox="1">
          <a:spLocks noChangeArrowheads="1"/>
        </xdr:cNvSpPr>
      </xdr:nvSpPr>
      <xdr:spPr bwMode="auto">
        <a:xfrm>
          <a:off x="1171575" y="68675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D19"/>
  <sheetViews>
    <sheetView tabSelected="1" zoomScale="89" zoomScaleNormal="89" workbookViewId="0">
      <selection activeCell="G8" sqref="G8"/>
    </sheetView>
  </sheetViews>
  <sheetFormatPr defaultColWidth="9" defaultRowHeight="18.600000000000001" x14ac:dyDescent="0.2"/>
  <cols>
    <col min="1" max="1" width="27.88671875" style="88" customWidth="1"/>
    <col min="2" max="2" width="48.33203125" style="88" customWidth="1"/>
    <col min="3" max="3" width="10.44140625" style="88" hidden="1" customWidth="1"/>
    <col min="4" max="4" width="7.33203125" style="88" hidden="1" customWidth="1"/>
    <col min="5" max="16384" width="9" style="88"/>
  </cols>
  <sheetData>
    <row r="1" spans="1:4" x14ac:dyDescent="0.2">
      <c r="A1" s="88" t="s">
        <v>1</v>
      </c>
    </row>
    <row r="2" spans="1:4" x14ac:dyDescent="0.2">
      <c r="A2" s="88" t="s">
        <v>15</v>
      </c>
    </row>
    <row r="3" spans="1:4" ht="22.8" x14ac:dyDescent="0.2">
      <c r="A3" s="88" t="s">
        <v>39</v>
      </c>
    </row>
    <row r="5" spans="1:4" ht="58.5" customHeight="1" x14ac:dyDescent="0.2">
      <c r="A5" s="102" t="s">
        <v>3</v>
      </c>
      <c r="B5" s="90"/>
    </row>
    <row r="7" spans="1:4" ht="33.75" customHeight="1" x14ac:dyDescent="0.2">
      <c r="A7" s="88" t="s">
        <v>4</v>
      </c>
    </row>
    <row r="8" spans="1:4" ht="39.9" customHeight="1" x14ac:dyDescent="0.2">
      <c r="A8" s="102" t="s">
        <v>5</v>
      </c>
      <c r="B8" s="90"/>
    </row>
    <row r="9" spans="1:4" ht="39.9" customHeight="1" x14ac:dyDescent="0.2">
      <c r="A9" s="102" t="s">
        <v>61</v>
      </c>
      <c r="B9" s="90"/>
    </row>
    <row r="10" spans="1:4" ht="39.9" customHeight="1" x14ac:dyDescent="0.2">
      <c r="A10" s="102" t="s">
        <v>6</v>
      </c>
      <c r="B10" s="90"/>
    </row>
    <row r="11" spans="1:4" ht="39.9" customHeight="1" x14ac:dyDescent="0.2">
      <c r="A11" s="102" t="s">
        <v>7</v>
      </c>
      <c r="B11" s="90"/>
    </row>
    <row r="12" spans="1:4" ht="39.9" customHeight="1" x14ac:dyDescent="0.2">
      <c r="A12" s="102" t="s">
        <v>8</v>
      </c>
      <c r="B12" s="90"/>
    </row>
    <row r="13" spans="1:4" ht="39.9" customHeight="1" x14ac:dyDescent="0.2">
      <c r="A13" s="102" t="s">
        <v>9</v>
      </c>
      <c r="B13" s="91"/>
    </row>
    <row r="16" spans="1:4" x14ac:dyDescent="0.2">
      <c r="A16" s="92"/>
      <c r="B16" s="92" t="s">
        <v>10</v>
      </c>
      <c r="C16" s="88" t="s">
        <v>11</v>
      </c>
      <c r="D16" s="88" t="s">
        <v>12</v>
      </c>
    </row>
    <row r="17" spans="1:2" ht="22.95" customHeight="1" x14ac:dyDescent="0.2">
      <c r="A17" s="90" t="s">
        <v>60</v>
      </c>
      <c r="B17" s="89"/>
    </row>
    <row r="18" spans="1:2" ht="22.95" customHeight="1" x14ac:dyDescent="0.2">
      <c r="A18" s="90" t="s">
        <v>57</v>
      </c>
      <c r="B18" s="89"/>
    </row>
    <row r="19" spans="1:2" ht="22.95" customHeight="1" x14ac:dyDescent="0.2">
      <c r="A19" s="90" t="s">
        <v>59</v>
      </c>
      <c r="B19" s="89"/>
    </row>
  </sheetData>
  <phoneticPr fontId="2"/>
  <dataValidations count="1">
    <dataValidation type="list" allowBlank="1" showInputMessage="1" showErrorMessage="1" sqref="B17:B19" xr:uid="{00000000-0002-0000-0000-000000000000}">
      <formula1>$C$16:$D$16</formula1>
    </dataValidation>
  </dataValidations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36"/>
  <sheetViews>
    <sheetView zoomScaleNormal="100" workbookViewId="0">
      <selection activeCell="F2" sqref="F2"/>
    </sheetView>
  </sheetViews>
  <sheetFormatPr defaultRowHeight="13.2" x14ac:dyDescent="0.2"/>
  <cols>
    <col min="1" max="1" width="5.33203125" customWidth="1"/>
    <col min="2" max="2" width="4.33203125" customWidth="1"/>
    <col min="3" max="4" width="15.6640625" customWidth="1"/>
    <col min="5" max="5" width="29.21875" customWidth="1"/>
    <col min="6" max="6" width="13.88671875" customWidth="1"/>
    <col min="7" max="7" width="15.44140625" customWidth="1"/>
    <col min="8" max="9" width="15.6640625" customWidth="1"/>
    <col min="10" max="10" width="9.77734375" customWidth="1"/>
  </cols>
  <sheetData>
    <row r="1" spans="2:10" s="1" customFormat="1" ht="16.2" x14ac:dyDescent="0.2">
      <c r="B1" s="2" t="s">
        <v>1</v>
      </c>
    </row>
    <row r="2" spans="2:10" s="1" customFormat="1" ht="16.2" x14ac:dyDescent="0.2">
      <c r="B2" s="2" t="s">
        <v>15</v>
      </c>
    </row>
    <row r="3" spans="2:10" s="1" customFormat="1" ht="16.2" x14ac:dyDescent="0.2">
      <c r="B3" s="2" t="s">
        <v>2</v>
      </c>
    </row>
    <row r="4" spans="2:10" s="1" customFormat="1" ht="18.600000000000001" x14ac:dyDescent="0.35">
      <c r="B4" s="2"/>
      <c r="I4" s="53">
        <f>報告担当者!$B$5</f>
        <v>0</v>
      </c>
    </row>
    <row r="5" spans="2:10" ht="33" customHeight="1" x14ac:dyDescent="0.3">
      <c r="B5" s="26" t="s">
        <v>38</v>
      </c>
      <c r="C5" s="3"/>
      <c r="D5" s="3"/>
      <c r="E5" s="3"/>
      <c r="F5" s="4"/>
      <c r="G5" s="4"/>
      <c r="H5" s="3"/>
      <c r="I5" s="5"/>
    </row>
    <row r="6" spans="2:10" ht="20.100000000000001" customHeight="1" x14ac:dyDescent="0.3">
      <c r="B6" s="26"/>
      <c r="C6" s="27" t="s">
        <v>53</v>
      </c>
      <c r="D6" s="3"/>
      <c r="E6" s="3"/>
      <c r="F6" s="4"/>
      <c r="G6" s="4"/>
      <c r="H6" s="3"/>
      <c r="I6" s="5"/>
    </row>
    <row r="7" spans="2:10" ht="20.100000000000001" customHeight="1" x14ac:dyDescent="0.3">
      <c r="B7" s="26"/>
      <c r="C7" s="27" t="s">
        <v>13</v>
      </c>
      <c r="D7" s="3"/>
      <c r="E7" s="3"/>
      <c r="F7" s="4"/>
      <c r="G7" s="4"/>
      <c r="H7" s="3"/>
      <c r="I7" s="5"/>
    </row>
    <row r="8" spans="2:10" ht="20.100000000000001" customHeight="1" x14ac:dyDescent="0.35">
      <c r="B8" s="26"/>
      <c r="C8" s="27" t="s">
        <v>16</v>
      </c>
      <c r="D8" s="3"/>
      <c r="E8" s="3"/>
      <c r="F8" s="4"/>
      <c r="G8" s="4"/>
      <c r="H8" s="53"/>
      <c r="I8" s="55"/>
      <c r="J8" s="56"/>
    </row>
    <row r="9" spans="2:10" ht="9.75" customHeight="1" thickBot="1" x14ac:dyDescent="0.35">
      <c r="B9" s="4"/>
      <c r="C9" s="3"/>
      <c r="D9" s="3"/>
      <c r="E9" s="3"/>
      <c r="F9" s="4"/>
      <c r="G9" s="4"/>
      <c r="H9" s="3"/>
      <c r="I9" s="3"/>
    </row>
    <row r="10" spans="2:10" ht="16.2" x14ac:dyDescent="0.3">
      <c r="B10" s="60"/>
      <c r="C10" s="61"/>
      <c r="D10" s="61"/>
      <c r="E10" s="61"/>
      <c r="F10" s="62"/>
      <c r="G10" s="62"/>
      <c r="H10" s="63"/>
      <c r="I10" s="64"/>
      <c r="J10" s="57" t="s">
        <v>31</v>
      </c>
    </row>
    <row r="11" spans="2:10" ht="16.5" customHeight="1" x14ac:dyDescent="0.3">
      <c r="B11" s="65" t="s">
        <v>19</v>
      </c>
      <c r="C11" s="83" t="s">
        <v>23</v>
      </c>
      <c r="D11" s="83" t="s">
        <v>22</v>
      </c>
      <c r="E11" s="84" t="s">
        <v>20</v>
      </c>
      <c r="F11" s="67" t="s">
        <v>34</v>
      </c>
      <c r="G11" s="80" t="s">
        <v>35</v>
      </c>
      <c r="H11" s="86" t="s">
        <v>21</v>
      </c>
      <c r="I11" s="87" t="s">
        <v>0</v>
      </c>
      <c r="J11" s="58" t="s">
        <v>32</v>
      </c>
    </row>
    <row r="12" spans="2:10" ht="16.5" customHeight="1" x14ac:dyDescent="0.3">
      <c r="B12" s="79"/>
      <c r="C12" s="66"/>
      <c r="D12" s="66"/>
      <c r="E12" s="66"/>
      <c r="F12" s="67" t="s">
        <v>36</v>
      </c>
      <c r="G12" s="85" t="s">
        <v>37</v>
      </c>
      <c r="H12" s="81"/>
      <c r="I12" s="82"/>
      <c r="J12" s="58" t="s">
        <v>33</v>
      </c>
    </row>
    <row r="13" spans="2:10" ht="15" x14ac:dyDescent="0.3">
      <c r="B13" s="69"/>
      <c r="C13" s="70"/>
      <c r="D13" s="70"/>
      <c r="E13" s="71"/>
      <c r="F13" s="72"/>
      <c r="G13" s="72" t="s">
        <v>40</v>
      </c>
      <c r="H13" s="73"/>
      <c r="I13" s="74"/>
      <c r="J13" s="59"/>
    </row>
    <row r="14" spans="2:10" ht="15" x14ac:dyDescent="0.3">
      <c r="B14" s="6">
        <v>1</v>
      </c>
      <c r="C14" s="7"/>
      <c r="D14" s="7"/>
      <c r="E14" s="7"/>
      <c r="F14" s="23"/>
      <c r="G14" s="14"/>
      <c r="H14" s="17"/>
      <c r="I14" s="18"/>
      <c r="J14" s="96"/>
    </row>
    <row r="15" spans="2:10" ht="15" x14ac:dyDescent="0.3">
      <c r="B15" s="9">
        <v>2</v>
      </c>
      <c r="C15" s="7"/>
      <c r="D15" s="7"/>
      <c r="E15" s="7"/>
      <c r="F15" s="23"/>
      <c r="G15" s="14"/>
      <c r="H15" s="8"/>
      <c r="I15" s="15"/>
      <c r="J15" s="95"/>
    </row>
    <row r="16" spans="2:10" ht="15" x14ac:dyDescent="0.3">
      <c r="B16" s="9">
        <v>3</v>
      </c>
      <c r="C16" s="10"/>
      <c r="D16" s="10"/>
      <c r="E16" s="10"/>
      <c r="F16" s="22"/>
      <c r="G16" s="13"/>
      <c r="H16" s="11"/>
      <c r="I16" s="16"/>
      <c r="J16" s="95"/>
    </row>
    <row r="17" spans="2:10" ht="15" x14ac:dyDescent="0.3">
      <c r="B17" s="9">
        <v>4</v>
      </c>
      <c r="C17" s="10"/>
      <c r="D17" s="10"/>
      <c r="E17" s="10"/>
      <c r="F17" s="22"/>
      <c r="G17" s="13"/>
      <c r="H17" s="11"/>
      <c r="I17" s="16"/>
      <c r="J17" s="95"/>
    </row>
    <row r="18" spans="2:10" ht="15" x14ac:dyDescent="0.3">
      <c r="B18" s="9">
        <v>5</v>
      </c>
      <c r="C18" s="12"/>
      <c r="D18" s="12"/>
      <c r="E18" s="12"/>
      <c r="F18" s="22"/>
      <c r="G18" s="13"/>
      <c r="H18" s="11"/>
      <c r="I18" s="16"/>
      <c r="J18" s="95"/>
    </row>
    <row r="19" spans="2:10" ht="15" x14ac:dyDescent="0.3">
      <c r="B19" s="6">
        <v>6</v>
      </c>
      <c r="C19" s="7"/>
      <c r="D19" s="7"/>
      <c r="E19" s="7"/>
      <c r="F19" s="22"/>
      <c r="G19" s="13"/>
      <c r="H19" s="8"/>
      <c r="I19" s="15"/>
      <c r="J19" s="95"/>
    </row>
    <row r="20" spans="2:10" ht="15" x14ac:dyDescent="0.3">
      <c r="B20" s="9">
        <v>7</v>
      </c>
      <c r="C20" s="10"/>
      <c r="D20" s="10"/>
      <c r="E20" s="10"/>
      <c r="F20" s="22"/>
      <c r="G20" s="13"/>
      <c r="H20" s="11"/>
      <c r="I20" s="16"/>
      <c r="J20" s="95"/>
    </row>
    <row r="21" spans="2:10" ht="15" x14ac:dyDescent="0.3">
      <c r="B21" s="9">
        <v>8</v>
      </c>
      <c r="C21" s="12"/>
      <c r="D21" s="12"/>
      <c r="E21" s="12"/>
      <c r="F21" s="22"/>
      <c r="G21" s="13"/>
      <c r="H21" s="11"/>
      <c r="I21" s="16"/>
      <c r="J21" s="95"/>
    </row>
    <row r="22" spans="2:10" ht="15" x14ac:dyDescent="0.3">
      <c r="B22" s="9">
        <v>9</v>
      </c>
      <c r="C22" s="10"/>
      <c r="D22" s="10"/>
      <c r="E22" s="10"/>
      <c r="F22" s="22"/>
      <c r="G22" s="13"/>
      <c r="H22" s="11"/>
      <c r="I22" s="16"/>
      <c r="J22" s="95"/>
    </row>
    <row r="23" spans="2:10" ht="15" x14ac:dyDescent="0.3">
      <c r="B23" s="9">
        <v>10</v>
      </c>
      <c r="C23" s="12"/>
      <c r="D23" s="12"/>
      <c r="E23" s="12"/>
      <c r="F23" s="22"/>
      <c r="G23" s="13"/>
      <c r="H23" s="11"/>
      <c r="I23" s="16"/>
      <c r="J23" s="95"/>
    </row>
    <row r="24" spans="2:10" ht="15" x14ac:dyDescent="0.3">
      <c r="B24" s="9">
        <v>11</v>
      </c>
      <c r="C24" s="12"/>
      <c r="D24" s="12"/>
      <c r="E24" s="12"/>
      <c r="F24" s="22"/>
      <c r="G24" s="13"/>
      <c r="H24" s="11"/>
      <c r="I24" s="16"/>
      <c r="J24" s="95"/>
    </row>
    <row r="25" spans="2:10" ht="15" x14ac:dyDescent="0.3">
      <c r="B25" s="9">
        <v>12</v>
      </c>
      <c r="C25" s="10"/>
      <c r="D25" s="10"/>
      <c r="E25" s="10"/>
      <c r="F25" s="22"/>
      <c r="G25" s="13"/>
      <c r="H25" s="11"/>
      <c r="I25" s="16"/>
      <c r="J25" s="95"/>
    </row>
    <row r="26" spans="2:10" ht="15" x14ac:dyDescent="0.3">
      <c r="B26" s="6">
        <v>13</v>
      </c>
      <c r="C26" s="7"/>
      <c r="D26" s="7"/>
      <c r="E26" s="7"/>
      <c r="F26" s="22"/>
      <c r="G26" s="13"/>
      <c r="H26" s="8"/>
      <c r="I26" s="15"/>
      <c r="J26" s="95"/>
    </row>
    <row r="27" spans="2:10" ht="15" x14ac:dyDescent="0.3">
      <c r="B27" s="6">
        <v>14</v>
      </c>
      <c r="C27" s="7"/>
      <c r="D27" s="7"/>
      <c r="E27" s="7"/>
      <c r="F27" s="22"/>
      <c r="G27" s="13"/>
      <c r="H27" s="8"/>
      <c r="I27" s="15"/>
      <c r="J27" s="95"/>
    </row>
    <row r="28" spans="2:10" ht="15" x14ac:dyDescent="0.3">
      <c r="B28" s="9">
        <v>15</v>
      </c>
      <c r="C28" s="12"/>
      <c r="D28" s="12"/>
      <c r="E28" s="12"/>
      <c r="F28" s="22"/>
      <c r="G28" s="13"/>
      <c r="H28" s="11"/>
      <c r="I28" s="16"/>
      <c r="J28" s="95"/>
    </row>
    <row r="29" spans="2:10" ht="15" x14ac:dyDescent="0.3">
      <c r="B29" s="6">
        <v>16</v>
      </c>
      <c r="C29" s="7"/>
      <c r="D29" s="7"/>
      <c r="E29" s="7"/>
      <c r="F29" s="22"/>
      <c r="G29" s="13"/>
      <c r="H29" s="8"/>
      <c r="I29" s="15"/>
      <c r="J29" s="95"/>
    </row>
    <row r="30" spans="2:10" ht="15" x14ac:dyDescent="0.3">
      <c r="B30" s="9">
        <v>17</v>
      </c>
      <c r="C30" s="10"/>
      <c r="D30" s="10"/>
      <c r="E30" s="10"/>
      <c r="F30" s="22"/>
      <c r="G30" s="13"/>
      <c r="H30" s="11"/>
      <c r="I30" s="16"/>
      <c r="J30" s="95"/>
    </row>
    <row r="31" spans="2:10" ht="15" x14ac:dyDescent="0.3">
      <c r="B31" s="9">
        <v>18</v>
      </c>
      <c r="C31" s="10"/>
      <c r="D31" s="10"/>
      <c r="E31" s="10"/>
      <c r="F31" s="22"/>
      <c r="G31" s="13"/>
      <c r="H31" s="11"/>
      <c r="I31" s="16"/>
      <c r="J31" s="95"/>
    </row>
    <row r="32" spans="2:10" ht="15" x14ac:dyDescent="0.3">
      <c r="B32" s="9">
        <v>19</v>
      </c>
      <c r="C32" s="10"/>
      <c r="D32" s="10"/>
      <c r="E32" s="10"/>
      <c r="F32" s="22"/>
      <c r="G32" s="13"/>
      <c r="H32" s="11"/>
      <c r="I32" s="16"/>
      <c r="J32" s="95"/>
    </row>
    <row r="33" spans="2:10" ht="15.6" thickBot="1" x14ac:dyDescent="0.35">
      <c r="B33" s="19">
        <v>20</v>
      </c>
      <c r="C33" s="20"/>
      <c r="D33" s="20"/>
      <c r="E33" s="20"/>
      <c r="F33" s="24"/>
      <c r="G33" s="21"/>
      <c r="H33" s="38"/>
      <c r="I33" s="39"/>
      <c r="J33" s="97"/>
    </row>
    <row r="35" spans="2:10" x14ac:dyDescent="0.2">
      <c r="G35" s="25" t="s">
        <v>17</v>
      </c>
    </row>
    <row r="36" spans="2:10" x14ac:dyDescent="0.2">
      <c r="G36" s="25" t="s">
        <v>18</v>
      </c>
    </row>
  </sheetData>
  <phoneticPr fontId="2"/>
  <dataValidations count="2">
    <dataValidation type="list" allowBlank="1" showInputMessage="1" showErrorMessage="1" sqref="G14:G33" xr:uid="{00000000-0002-0000-0200-000000000000}">
      <formula1>あり</formula1>
    </dataValidation>
    <dataValidation type="list" allowBlank="1" showInputMessage="1" showErrorMessage="1" sqref="J14:J33" xr:uid="{00000000-0002-0000-0200-000001000000}">
      <formula1>$J$12:$J$13</formula1>
    </dataValidation>
  </dataValidations>
  <pageMargins left="0.70866141732283472" right="0.70866141732283472" top="0.55118110236220474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35"/>
  <sheetViews>
    <sheetView workbookViewId="0">
      <selection activeCell="L16" sqref="L16"/>
    </sheetView>
  </sheetViews>
  <sheetFormatPr defaultRowHeight="13.2" x14ac:dyDescent="0.2"/>
  <cols>
    <col min="1" max="1" width="7.21875" customWidth="1"/>
    <col min="2" max="2" width="4.33203125" customWidth="1"/>
    <col min="3" max="4" width="15.6640625" customWidth="1"/>
    <col min="5" max="5" width="9.21875" bestFit="1" customWidth="1"/>
    <col min="6" max="9" width="15.6640625" customWidth="1"/>
    <col min="10" max="10" width="9.109375" customWidth="1"/>
  </cols>
  <sheetData>
    <row r="1" spans="2:10" s="1" customFormat="1" ht="16.2" x14ac:dyDescent="0.2">
      <c r="B1" s="2" t="s">
        <v>1</v>
      </c>
    </row>
    <row r="2" spans="2:10" s="1" customFormat="1" ht="16.2" x14ac:dyDescent="0.2">
      <c r="B2" s="2" t="s">
        <v>15</v>
      </c>
    </row>
    <row r="3" spans="2:10" s="1" customFormat="1" ht="16.2" x14ac:dyDescent="0.2">
      <c r="B3" s="2" t="s">
        <v>2</v>
      </c>
    </row>
    <row r="4" spans="2:10" s="1" customFormat="1" ht="18.600000000000001" x14ac:dyDescent="0.2">
      <c r="B4" s="2"/>
      <c r="H4" s="54">
        <f>報告担当者!$B$5</f>
        <v>0</v>
      </c>
      <c r="I4" s="54"/>
      <c r="J4" s="54"/>
    </row>
    <row r="5" spans="2:10" ht="26.55" customHeight="1" x14ac:dyDescent="0.3">
      <c r="B5" s="43" t="s">
        <v>56</v>
      </c>
      <c r="C5" s="44"/>
      <c r="D5" s="44"/>
      <c r="E5" s="44"/>
      <c r="F5" s="45"/>
      <c r="G5" s="45"/>
      <c r="H5" s="44"/>
      <c r="I5" s="44"/>
    </row>
    <row r="6" spans="2:10" ht="11.25" customHeight="1" x14ac:dyDescent="0.3">
      <c r="B6" s="26"/>
      <c r="C6" s="27"/>
      <c r="D6" s="3"/>
      <c r="E6" s="3"/>
      <c r="F6" s="4"/>
      <c r="G6" s="4"/>
      <c r="H6" s="3"/>
      <c r="I6" s="5"/>
    </row>
    <row r="7" spans="2:10" ht="20.100000000000001" customHeight="1" x14ac:dyDescent="0.3">
      <c r="B7" s="26"/>
      <c r="D7" s="3"/>
      <c r="E7" s="3"/>
      <c r="F7" s="47" t="s">
        <v>25</v>
      </c>
      <c r="G7" s="4"/>
      <c r="H7" s="3"/>
      <c r="I7" s="5"/>
    </row>
    <row r="8" spans="2:10" ht="5.55" customHeight="1" thickBot="1" x14ac:dyDescent="0.35">
      <c r="B8" s="4"/>
      <c r="C8" s="3"/>
      <c r="D8" s="3"/>
      <c r="E8" s="3"/>
      <c r="F8" s="4"/>
      <c r="G8" s="4"/>
      <c r="H8" s="3"/>
      <c r="I8" s="3"/>
    </row>
    <row r="9" spans="2:10" ht="22.5" customHeight="1" x14ac:dyDescent="0.3">
      <c r="B9" s="36"/>
      <c r="C9" s="36"/>
      <c r="D9" s="36"/>
      <c r="E9" s="37"/>
      <c r="F9" s="28" t="s">
        <v>62</v>
      </c>
      <c r="G9" s="33"/>
      <c r="H9" s="103" t="s">
        <v>63</v>
      </c>
      <c r="I9" s="104"/>
      <c r="J9" s="51"/>
    </row>
    <row r="10" spans="2:10" ht="15.9" customHeight="1" x14ac:dyDescent="0.3">
      <c r="B10" s="132" t="s">
        <v>19</v>
      </c>
      <c r="C10" s="133" t="s">
        <v>23</v>
      </c>
      <c r="D10" s="133" t="s">
        <v>22</v>
      </c>
      <c r="E10" s="134" t="s">
        <v>24</v>
      </c>
      <c r="F10" s="111"/>
      <c r="G10" s="75"/>
      <c r="H10" s="105"/>
      <c r="I10" s="106" t="s">
        <v>27</v>
      </c>
      <c r="J10" s="135" t="s">
        <v>30</v>
      </c>
    </row>
    <row r="11" spans="2:10" ht="15.9" customHeight="1" x14ac:dyDescent="0.3">
      <c r="B11" s="132"/>
      <c r="C11" s="133"/>
      <c r="D11" s="133"/>
      <c r="E11" s="134"/>
      <c r="F11" s="76" t="s">
        <v>51</v>
      </c>
      <c r="G11" s="68" t="s">
        <v>29</v>
      </c>
      <c r="H11" s="107" t="s">
        <v>51</v>
      </c>
      <c r="I11" s="108" t="s">
        <v>28</v>
      </c>
      <c r="J11" s="135"/>
    </row>
    <row r="12" spans="2:10" ht="15" x14ac:dyDescent="0.3">
      <c r="B12" s="40"/>
      <c r="C12" s="41"/>
      <c r="D12" s="41"/>
      <c r="E12" s="42"/>
      <c r="F12" s="77" t="s">
        <v>52</v>
      </c>
      <c r="G12" s="78" t="s">
        <v>14</v>
      </c>
      <c r="H12" s="109" t="s">
        <v>52</v>
      </c>
      <c r="I12" s="110" t="s">
        <v>26</v>
      </c>
      <c r="J12" s="52"/>
    </row>
    <row r="13" spans="2:10" ht="15" x14ac:dyDescent="0.3">
      <c r="B13" s="6">
        <v>1</v>
      </c>
      <c r="C13" s="7"/>
      <c r="D13" s="7"/>
      <c r="E13" s="29"/>
      <c r="F13" s="46"/>
      <c r="G13" s="130" t="str">
        <f>IF(OR(F13&gt;=500000),"プラチナ賞",IF(OR(F13&gt;=300000),"ゴールド賞",IF(OR(F13&gt;=150000),"シルバー賞",IF(OR(F13&lt;=149999),"該当なし ",))))</f>
        <v xml:space="preserve">該当なし </v>
      </c>
      <c r="H13" s="34"/>
      <c r="I13" s="94" t="str">
        <f>IF(OR(H13&gt;=1000000),"ドリームA賞",IF(OR(H13&gt;=500000),"ドリームB賞",IF(OR(H13&lt;=499999)," 該当なし ")))</f>
        <v xml:space="preserve"> 該当なし </v>
      </c>
      <c r="J13" s="48"/>
    </row>
    <row r="14" spans="2:10" ht="15" x14ac:dyDescent="0.3">
      <c r="B14" s="9">
        <v>2</v>
      </c>
      <c r="C14" s="7"/>
      <c r="D14" s="7"/>
      <c r="E14" s="29"/>
      <c r="F14" s="46"/>
      <c r="G14" s="130" t="str">
        <f t="shared" ref="G14:G32" si="0">IF(OR(F14&gt;=500000),"プラチナ賞",IF(OR(F14&gt;=300000),"ゴールド賞",IF(OR(F14&gt;=150000),"シルバー賞",IF(OR(F14&lt;=149999),"該当なし ",))))</f>
        <v xml:space="preserve">該当なし </v>
      </c>
      <c r="H14" s="35"/>
      <c r="I14" s="93" t="str">
        <f t="shared" ref="I14:I32" si="1">IF(OR(H14&gt;=1000000),"ドリームA賞",IF(OR(H14&gt;=500000),"ドリームB賞",IF(OR(H14&lt;=499999)," 該当なし ")))</f>
        <v xml:space="preserve"> 該当なし </v>
      </c>
      <c r="J14" s="49"/>
    </row>
    <row r="15" spans="2:10" ht="15" x14ac:dyDescent="0.3">
      <c r="B15" s="9">
        <v>3</v>
      </c>
      <c r="C15" s="10"/>
      <c r="D15" s="10"/>
      <c r="E15" s="30"/>
      <c r="F15" s="46"/>
      <c r="G15" s="130" t="str">
        <f t="shared" si="0"/>
        <v xml:space="preserve">該当なし </v>
      </c>
      <c r="H15" s="35"/>
      <c r="I15" s="93" t="str">
        <f t="shared" si="1"/>
        <v xml:space="preserve"> 該当なし </v>
      </c>
      <c r="J15" s="49"/>
    </row>
    <row r="16" spans="2:10" ht="15" x14ac:dyDescent="0.3">
      <c r="B16" s="9">
        <v>4</v>
      </c>
      <c r="C16" s="10"/>
      <c r="D16" s="10"/>
      <c r="E16" s="30"/>
      <c r="F16" s="46"/>
      <c r="G16" s="130" t="str">
        <f t="shared" si="0"/>
        <v xml:space="preserve">該当なし </v>
      </c>
      <c r="H16" s="35"/>
      <c r="I16" s="93" t="str">
        <f t="shared" si="1"/>
        <v xml:space="preserve"> 該当なし </v>
      </c>
      <c r="J16" s="49"/>
    </row>
    <row r="17" spans="2:10" ht="15" x14ac:dyDescent="0.3">
      <c r="B17" s="9">
        <v>5</v>
      </c>
      <c r="C17" s="12"/>
      <c r="D17" s="12"/>
      <c r="E17" s="31"/>
      <c r="F17" s="46"/>
      <c r="G17" s="130" t="str">
        <f t="shared" si="0"/>
        <v xml:space="preserve">該当なし </v>
      </c>
      <c r="H17" s="35"/>
      <c r="I17" s="93" t="str">
        <f t="shared" si="1"/>
        <v xml:space="preserve"> 該当なし </v>
      </c>
      <c r="J17" s="49"/>
    </row>
    <row r="18" spans="2:10" ht="15" x14ac:dyDescent="0.3">
      <c r="B18" s="6">
        <v>6</v>
      </c>
      <c r="C18" s="7"/>
      <c r="D18" s="7"/>
      <c r="E18" s="29"/>
      <c r="F18" s="46"/>
      <c r="G18" s="130" t="str">
        <f t="shared" si="0"/>
        <v xml:space="preserve">該当なし </v>
      </c>
      <c r="H18" s="35"/>
      <c r="I18" s="93" t="str">
        <f t="shared" si="1"/>
        <v xml:space="preserve"> 該当なし </v>
      </c>
      <c r="J18" s="49"/>
    </row>
    <row r="19" spans="2:10" ht="15" x14ac:dyDescent="0.3">
      <c r="B19" s="9">
        <v>7</v>
      </c>
      <c r="C19" s="10"/>
      <c r="D19" s="10"/>
      <c r="E19" s="30"/>
      <c r="F19" s="46"/>
      <c r="G19" s="130" t="str">
        <f t="shared" si="0"/>
        <v xml:space="preserve">該当なし </v>
      </c>
      <c r="H19" s="35"/>
      <c r="I19" s="93" t="str">
        <f t="shared" si="1"/>
        <v xml:space="preserve"> 該当なし </v>
      </c>
      <c r="J19" s="49"/>
    </row>
    <row r="20" spans="2:10" ht="15" x14ac:dyDescent="0.3">
      <c r="B20" s="9">
        <v>8</v>
      </c>
      <c r="C20" s="12"/>
      <c r="D20" s="12"/>
      <c r="E20" s="31"/>
      <c r="F20" s="46"/>
      <c r="G20" s="130" t="str">
        <f t="shared" si="0"/>
        <v xml:space="preserve">該当なし </v>
      </c>
      <c r="H20" s="35"/>
      <c r="I20" s="93" t="str">
        <f t="shared" si="1"/>
        <v xml:space="preserve"> 該当なし </v>
      </c>
      <c r="J20" s="49"/>
    </row>
    <row r="21" spans="2:10" ht="15" x14ac:dyDescent="0.3">
      <c r="B21" s="9">
        <v>9</v>
      </c>
      <c r="C21" s="10"/>
      <c r="D21" s="10"/>
      <c r="E21" s="30"/>
      <c r="F21" s="46"/>
      <c r="G21" s="130" t="str">
        <f t="shared" si="0"/>
        <v xml:space="preserve">該当なし </v>
      </c>
      <c r="H21" s="35"/>
      <c r="I21" s="93" t="str">
        <f t="shared" si="1"/>
        <v xml:space="preserve"> 該当なし </v>
      </c>
      <c r="J21" s="49"/>
    </row>
    <row r="22" spans="2:10" ht="15" x14ac:dyDescent="0.3">
      <c r="B22" s="9">
        <v>10</v>
      </c>
      <c r="C22" s="12"/>
      <c r="D22" s="12"/>
      <c r="E22" s="31"/>
      <c r="F22" s="46"/>
      <c r="G22" s="130" t="str">
        <f t="shared" si="0"/>
        <v xml:space="preserve">該当なし </v>
      </c>
      <c r="H22" s="35"/>
      <c r="I22" s="93" t="str">
        <f t="shared" si="1"/>
        <v xml:space="preserve"> 該当なし </v>
      </c>
      <c r="J22" s="49"/>
    </row>
    <row r="23" spans="2:10" ht="15" x14ac:dyDescent="0.3">
      <c r="B23" s="9">
        <v>11</v>
      </c>
      <c r="C23" s="12"/>
      <c r="D23" s="12"/>
      <c r="E23" s="31"/>
      <c r="F23" s="46"/>
      <c r="G23" s="130" t="str">
        <f t="shared" si="0"/>
        <v xml:space="preserve">該当なし </v>
      </c>
      <c r="H23" s="35"/>
      <c r="I23" s="93" t="str">
        <f t="shared" si="1"/>
        <v xml:space="preserve"> 該当なし </v>
      </c>
      <c r="J23" s="49"/>
    </row>
    <row r="24" spans="2:10" ht="15" x14ac:dyDescent="0.3">
      <c r="B24" s="9">
        <v>12</v>
      </c>
      <c r="C24" s="10"/>
      <c r="D24" s="10"/>
      <c r="E24" s="30"/>
      <c r="F24" s="46"/>
      <c r="G24" s="130" t="str">
        <f t="shared" si="0"/>
        <v xml:space="preserve">該当なし </v>
      </c>
      <c r="H24" s="35"/>
      <c r="I24" s="93" t="str">
        <f t="shared" si="1"/>
        <v xml:space="preserve"> 該当なし </v>
      </c>
      <c r="J24" s="49"/>
    </row>
    <row r="25" spans="2:10" ht="15" x14ac:dyDescent="0.3">
      <c r="B25" s="6">
        <v>13</v>
      </c>
      <c r="C25" s="7"/>
      <c r="D25" s="7"/>
      <c r="E25" s="29"/>
      <c r="F25" s="46"/>
      <c r="G25" s="130" t="str">
        <f t="shared" si="0"/>
        <v xml:space="preserve">該当なし </v>
      </c>
      <c r="H25" s="35"/>
      <c r="I25" s="93" t="str">
        <f t="shared" si="1"/>
        <v xml:space="preserve"> 該当なし </v>
      </c>
      <c r="J25" s="49"/>
    </row>
    <row r="26" spans="2:10" ht="15" x14ac:dyDescent="0.3">
      <c r="B26" s="6">
        <v>14</v>
      </c>
      <c r="C26" s="7"/>
      <c r="D26" s="7"/>
      <c r="E26" s="29"/>
      <c r="F26" s="46"/>
      <c r="G26" s="130" t="str">
        <f t="shared" si="0"/>
        <v xml:space="preserve">該当なし </v>
      </c>
      <c r="H26" s="35"/>
      <c r="I26" s="93" t="str">
        <f t="shared" si="1"/>
        <v xml:space="preserve"> 該当なし </v>
      </c>
      <c r="J26" s="49"/>
    </row>
    <row r="27" spans="2:10" ht="15" x14ac:dyDescent="0.3">
      <c r="B27" s="9">
        <v>15</v>
      </c>
      <c r="C27" s="12"/>
      <c r="D27" s="12"/>
      <c r="E27" s="31"/>
      <c r="F27" s="46"/>
      <c r="G27" s="130" t="str">
        <f t="shared" si="0"/>
        <v xml:space="preserve">該当なし </v>
      </c>
      <c r="H27" s="35"/>
      <c r="I27" s="93" t="str">
        <f t="shared" si="1"/>
        <v xml:space="preserve"> 該当なし </v>
      </c>
      <c r="J27" s="49"/>
    </row>
    <row r="28" spans="2:10" ht="15" x14ac:dyDescent="0.3">
      <c r="B28" s="6">
        <v>16</v>
      </c>
      <c r="C28" s="7"/>
      <c r="D28" s="7"/>
      <c r="E28" s="29"/>
      <c r="F28" s="46"/>
      <c r="G28" s="130" t="str">
        <f t="shared" si="0"/>
        <v xml:space="preserve">該当なし </v>
      </c>
      <c r="H28" s="35"/>
      <c r="I28" s="93" t="str">
        <f t="shared" si="1"/>
        <v xml:space="preserve"> 該当なし </v>
      </c>
      <c r="J28" s="49"/>
    </row>
    <row r="29" spans="2:10" ht="15" x14ac:dyDescent="0.3">
      <c r="B29" s="9">
        <v>17</v>
      </c>
      <c r="C29" s="10"/>
      <c r="D29" s="10"/>
      <c r="E29" s="30"/>
      <c r="F29" s="46"/>
      <c r="G29" s="130" t="str">
        <f t="shared" si="0"/>
        <v xml:space="preserve">該当なし </v>
      </c>
      <c r="H29" s="35"/>
      <c r="I29" s="93" t="str">
        <f t="shared" si="1"/>
        <v xml:space="preserve"> 該当なし </v>
      </c>
      <c r="J29" s="49"/>
    </row>
    <row r="30" spans="2:10" ht="15" x14ac:dyDescent="0.3">
      <c r="B30" s="9">
        <v>18</v>
      </c>
      <c r="C30" s="10"/>
      <c r="D30" s="10"/>
      <c r="E30" s="30"/>
      <c r="F30" s="46"/>
      <c r="G30" s="130" t="str">
        <f t="shared" si="0"/>
        <v xml:space="preserve">該当なし </v>
      </c>
      <c r="H30" s="35"/>
      <c r="I30" s="93" t="str">
        <f t="shared" si="1"/>
        <v xml:space="preserve"> 該当なし </v>
      </c>
      <c r="J30" s="49"/>
    </row>
    <row r="31" spans="2:10" ht="15" x14ac:dyDescent="0.3">
      <c r="B31" s="9">
        <v>19</v>
      </c>
      <c r="C31" s="10"/>
      <c r="D31" s="10"/>
      <c r="E31" s="30"/>
      <c r="F31" s="46"/>
      <c r="G31" s="130" t="str">
        <f t="shared" si="0"/>
        <v xml:space="preserve">該当なし </v>
      </c>
      <c r="H31" s="35"/>
      <c r="I31" s="93" t="str">
        <f t="shared" si="1"/>
        <v xml:space="preserve"> 該当なし </v>
      </c>
      <c r="J31" s="49"/>
    </row>
    <row r="32" spans="2:10" ht="15.6" thickBot="1" x14ac:dyDescent="0.35">
      <c r="B32" s="19">
        <v>20</v>
      </c>
      <c r="C32" s="20"/>
      <c r="D32" s="20"/>
      <c r="E32" s="32"/>
      <c r="F32" s="112"/>
      <c r="G32" s="131" t="str">
        <f t="shared" si="0"/>
        <v xml:space="preserve">該当なし </v>
      </c>
      <c r="H32" s="112"/>
      <c r="I32" s="113" t="str">
        <f t="shared" si="1"/>
        <v xml:space="preserve"> 該当なし </v>
      </c>
      <c r="J32" s="50"/>
    </row>
    <row r="34" spans="7:7" x14ac:dyDescent="0.2">
      <c r="G34" s="25" t="s">
        <v>17</v>
      </c>
    </row>
    <row r="35" spans="7:7" x14ac:dyDescent="0.2">
      <c r="G35" s="25" t="s">
        <v>18</v>
      </c>
    </row>
  </sheetData>
  <sheetProtection formatCells="0" insertColumns="0" insertRows="0" deleteColumns="0" deleteRows="0" selectLockedCells="1" sort="0" autoFilter="0"/>
  <mergeCells count="5">
    <mergeCell ref="B10:B11"/>
    <mergeCell ref="D10:D11"/>
    <mergeCell ref="C10:C11"/>
    <mergeCell ref="E10:E11"/>
    <mergeCell ref="J10:J11"/>
  </mergeCells>
  <phoneticPr fontId="2"/>
  <dataValidations count="1">
    <dataValidation type="whole" operator="greaterThanOrEqual" allowBlank="1" showInputMessage="1" showErrorMessage="1" error="0円以上の数字を入力してください" sqref="H13:H32 F13:F32" xr:uid="{00000000-0002-0000-0300-000000000000}">
      <formula1>0</formula1>
    </dataValidation>
  </dataValidations>
  <pageMargins left="0.43307086614173229" right="0.43307086614173229" top="0.55118110236220474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49E42-B768-4A82-8986-E132E8EFF765}">
  <dimension ref="B1:Q33"/>
  <sheetViews>
    <sheetView workbookViewId="0">
      <selection activeCell="C5" sqref="C5"/>
    </sheetView>
  </sheetViews>
  <sheetFormatPr defaultRowHeight="13.2" x14ac:dyDescent="0.2"/>
  <cols>
    <col min="1" max="1" width="7.21875" customWidth="1"/>
    <col min="2" max="2" width="4.33203125" customWidth="1"/>
    <col min="3" max="4" width="15.6640625" customWidth="1"/>
    <col min="5" max="5" width="9.21875" bestFit="1" customWidth="1"/>
    <col min="6" max="15" width="4.109375" customWidth="1"/>
    <col min="16" max="16" width="20.6640625" customWidth="1"/>
    <col min="17" max="17" width="9.109375" customWidth="1"/>
  </cols>
  <sheetData>
    <row r="1" spans="2:17" s="1" customFormat="1" ht="16.2" x14ac:dyDescent="0.2">
      <c r="B1" s="2" t="s">
        <v>1</v>
      </c>
    </row>
    <row r="2" spans="2:17" s="1" customFormat="1" ht="16.2" x14ac:dyDescent="0.2">
      <c r="B2" s="2" t="s">
        <v>15</v>
      </c>
    </row>
    <row r="3" spans="2:17" s="1" customFormat="1" ht="16.2" x14ac:dyDescent="0.2">
      <c r="B3" s="2" t="s">
        <v>2</v>
      </c>
    </row>
    <row r="4" spans="2:17" s="1" customFormat="1" ht="18.600000000000001" x14ac:dyDescent="0.3">
      <c r="B4" s="2"/>
      <c r="P4" s="129">
        <f>報告担当者!$B$5</f>
        <v>0</v>
      </c>
      <c r="Q4" s="54"/>
    </row>
    <row r="5" spans="2:17" ht="27" customHeight="1" x14ac:dyDescent="0.3">
      <c r="B5" s="43" t="s">
        <v>54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</row>
    <row r="6" spans="2:17" ht="11.25" customHeight="1" x14ac:dyDescent="0.3">
      <c r="B6" s="26"/>
      <c r="C6" s="27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2:17" ht="22.5" customHeight="1" x14ac:dyDescent="0.3">
      <c r="B7" s="36"/>
      <c r="C7" s="36"/>
      <c r="D7" s="36"/>
      <c r="E7" s="37"/>
      <c r="F7" s="37"/>
      <c r="G7" s="98"/>
      <c r="H7" s="98"/>
      <c r="I7" s="98"/>
      <c r="J7" s="98"/>
      <c r="K7" s="98"/>
      <c r="L7" s="98"/>
      <c r="M7" s="98"/>
      <c r="N7" s="98"/>
      <c r="O7" s="138" t="s">
        <v>50</v>
      </c>
      <c r="P7" s="137" t="s">
        <v>55</v>
      </c>
      <c r="Q7" s="124"/>
    </row>
    <row r="8" spans="2:17" ht="15.9" customHeight="1" x14ac:dyDescent="0.2">
      <c r="B8" s="132" t="s">
        <v>19</v>
      </c>
      <c r="C8" s="133" t="s">
        <v>23</v>
      </c>
      <c r="D8" s="133" t="s">
        <v>22</v>
      </c>
      <c r="E8" s="134" t="s">
        <v>24</v>
      </c>
      <c r="F8" s="134" t="s">
        <v>58</v>
      </c>
      <c r="G8" s="141"/>
      <c r="H8" s="141"/>
      <c r="I8" s="141"/>
      <c r="J8" s="141"/>
      <c r="K8" s="141"/>
      <c r="L8" s="141"/>
      <c r="M8" s="141"/>
      <c r="N8" s="142"/>
      <c r="O8" s="139"/>
      <c r="P8" s="137"/>
      <c r="Q8" s="136" t="s">
        <v>30</v>
      </c>
    </row>
    <row r="9" spans="2:17" ht="15.9" customHeight="1" x14ac:dyDescent="0.2">
      <c r="B9" s="132"/>
      <c r="C9" s="133"/>
      <c r="D9" s="133"/>
      <c r="E9" s="134"/>
      <c r="F9" s="99"/>
      <c r="G9" s="100"/>
      <c r="H9" s="100"/>
      <c r="I9" s="100"/>
      <c r="J9" s="100"/>
      <c r="K9" s="100"/>
      <c r="L9" s="100"/>
      <c r="M9" s="100"/>
      <c r="N9" s="100"/>
      <c r="O9" s="139"/>
      <c r="P9" s="137"/>
      <c r="Q9" s="136"/>
    </row>
    <row r="10" spans="2:17" ht="15" x14ac:dyDescent="0.3">
      <c r="B10" s="40"/>
      <c r="C10" s="41"/>
      <c r="D10" s="41"/>
      <c r="E10" s="42"/>
      <c r="F10" s="101" t="s">
        <v>41</v>
      </c>
      <c r="G10" s="101" t="s">
        <v>42</v>
      </c>
      <c r="H10" s="101" t="s">
        <v>43</v>
      </c>
      <c r="I10" s="101" t="s">
        <v>44</v>
      </c>
      <c r="J10" s="101" t="s">
        <v>45</v>
      </c>
      <c r="K10" s="101" t="s">
        <v>46</v>
      </c>
      <c r="L10" s="101" t="s">
        <v>47</v>
      </c>
      <c r="M10" s="101" t="s">
        <v>48</v>
      </c>
      <c r="N10" s="101" t="s">
        <v>49</v>
      </c>
      <c r="O10" s="140"/>
      <c r="P10" s="137"/>
      <c r="Q10" s="125"/>
    </row>
    <row r="11" spans="2:17" ht="15" x14ac:dyDescent="0.3">
      <c r="B11" s="6">
        <v>1</v>
      </c>
      <c r="C11" s="118"/>
      <c r="D11" s="118"/>
      <c r="E11" s="119"/>
      <c r="F11" s="120"/>
      <c r="G11" s="120"/>
      <c r="H11" s="120"/>
      <c r="I11" s="120"/>
      <c r="J11" s="120"/>
      <c r="K11" s="120"/>
      <c r="L11" s="120"/>
      <c r="M11" s="120"/>
      <c r="N11" s="120"/>
      <c r="O11" s="121">
        <f>COUNTA(F11:N11)</f>
        <v>0</v>
      </c>
      <c r="P11" s="121" t="str">
        <f>IF(OR(O11&gt;=9),"50,000円",IF(OR(O11&gt;=8),"40,000円",IF(OR(O11&gt;=7),"35,000円",IF(OR(O11&gt;=6),"30,000円",IF(OR(O11&gt;=5),"25,000円",IF(OR(O11&gt;=4),"20,000円",IF(OR(O11&gt;=3),"10,000円",IF(OR(O11&gt;=2),"6,000円",IF(OR(O11&gt;=1),"3,000円",IF(OR(O11&lt;=0)," 0円"))))))))))</f>
        <v xml:space="preserve"> 0円</v>
      </c>
      <c r="Q11" s="126"/>
    </row>
    <row r="12" spans="2:17" ht="15" x14ac:dyDescent="0.3">
      <c r="B12" s="9">
        <v>2</v>
      </c>
      <c r="C12" s="7"/>
      <c r="D12" s="7"/>
      <c r="E12" s="29"/>
      <c r="F12" s="114"/>
      <c r="G12" s="114"/>
      <c r="H12" s="114"/>
      <c r="I12" s="114"/>
      <c r="J12" s="114"/>
      <c r="K12" s="114"/>
      <c r="L12" s="114"/>
      <c r="M12" s="114"/>
      <c r="N12" s="114"/>
      <c r="O12" s="122">
        <f>COUNTA(F12:N12)</f>
        <v>0</v>
      </c>
      <c r="P12" s="122" t="str">
        <f t="shared" ref="P12:P30" si="0">IF(OR(O12&gt;=9),"50,000円",IF(OR(O12&gt;=8),"40,000円",IF(OR(O12&gt;=7),"35,000円",IF(OR(O12&gt;=6),"30,000円",IF(OR(O12&gt;=5),"25,000円",IF(OR(O12&gt;=4),"20,000円",IF(OR(O12&gt;=3),"10,000円",IF(OR(O12&gt;=2),"6,000円",IF(OR(O12&gt;=1),"3,000円",IF(OR(O12&lt;=0)," 0円"))))))))))</f>
        <v xml:space="preserve"> 0円</v>
      </c>
      <c r="Q12" s="127"/>
    </row>
    <row r="13" spans="2:17" ht="15" x14ac:dyDescent="0.3">
      <c r="B13" s="9">
        <v>3</v>
      </c>
      <c r="C13" s="10"/>
      <c r="D13" s="10"/>
      <c r="E13" s="30"/>
      <c r="F13" s="115"/>
      <c r="G13" s="115"/>
      <c r="H13" s="115"/>
      <c r="I13" s="115"/>
      <c r="J13" s="115"/>
      <c r="K13" s="115"/>
      <c r="L13" s="115"/>
      <c r="M13" s="115"/>
      <c r="N13" s="115"/>
      <c r="O13" s="122">
        <f t="shared" ref="O13:O30" si="1">COUNTA(F13:N13)</f>
        <v>0</v>
      </c>
      <c r="P13" s="122" t="str">
        <f t="shared" si="0"/>
        <v xml:space="preserve"> 0円</v>
      </c>
      <c r="Q13" s="127"/>
    </row>
    <row r="14" spans="2:17" ht="15" x14ac:dyDescent="0.3">
      <c r="B14" s="9">
        <v>4</v>
      </c>
      <c r="C14" s="10"/>
      <c r="D14" s="10"/>
      <c r="E14" s="30"/>
      <c r="F14" s="115"/>
      <c r="G14" s="115"/>
      <c r="H14" s="115"/>
      <c r="I14" s="115"/>
      <c r="J14" s="115"/>
      <c r="K14" s="115"/>
      <c r="L14" s="115"/>
      <c r="M14" s="115"/>
      <c r="N14" s="115"/>
      <c r="O14" s="122">
        <f t="shared" si="1"/>
        <v>0</v>
      </c>
      <c r="P14" s="122" t="str">
        <f t="shared" si="0"/>
        <v xml:space="preserve"> 0円</v>
      </c>
      <c r="Q14" s="127"/>
    </row>
    <row r="15" spans="2:17" ht="15" x14ac:dyDescent="0.3">
      <c r="B15" s="9">
        <v>5</v>
      </c>
      <c r="C15" s="12"/>
      <c r="D15" s="12"/>
      <c r="E15" s="31"/>
      <c r="F15" s="116"/>
      <c r="G15" s="116"/>
      <c r="H15" s="116"/>
      <c r="I15" s="116"/>
      <c r="J15" s="116"/>
      <c r="K15" s="116"/>
      <c r="L15" s="116"/>
      <c r="M15" s="116"/>
      <c r="N15" s="116"/>
      <c r="O15" s="122">
        <f t="shared" si="1"/>
        <v>0</v>
      </c>
      <c r="P15" s="122" t="str">
        <f t="shared" si="0"/>
        <v xml:space="preserve"> 0円</v>
      </c>
      <c r="Q15" s="127"/>
    </row>
    <row r="16" spans="2:17" ht="15" x14ac:dyDescent="0.3">
      <c r="B16" s="6">
        <v>6</v>
      </c>
      <c r="C16" s="7"/>
      <c r="D16" s="7"/>
      <c r="E16" s="29"/>
      <c r="F16" s="114"/>
      <c r="G16" s="114"/>
      <c r="H16" s="114"/>
      <c r="I16" s="114"/>
      <c r="J16" s="114"/>
      <c r="K16" s="114"/>
      <c r="L16" s="114"/>
      <c r="M16" s="114"/>
      <c r="N16" s="114"/>
      <c r="O16" s="122">
        <f t="shared" si="1"/>
        <v>0</v>
      </c>
      <c r="P16" s="122" t="str">
        <f t="shared" si="0"/>
        <v xml:space="preserve"> 0円</v>
      </c>
      <c r="Q16" s="127"/>
    </row>
    <row r="17" spans="2:17" ht="15" x14ac:dyDescent="0.3">
      <c r="B17" s="9">
        <v>7</v>
      </c>
      <c r="C17" s="10"/>
      <c r="D17" s="10"/>
      <c r="E17" s="30"/>
      <c r="F17" s="115"/>
      <c r="G17" s="115"/>
      <c r="H17" s="115"/>
      <c r="I17" s="115"/>
      <c r="J17" s="115"/>
      <c r="K17" s="115"/>
      <c r="L17" s="115"/>
      <c r="M17" s="115"/>
      <c r="N17" s="115"/>
      <c r="O17" s="122">
        <f t="shared" si="1"/>
        <v>0</v>
      </c>
      <c r="P17" s="122" t="str">
        <f t="shared" si="0"/>
        <v xml:space="preserve"> 0円</v>
      </c>
      <c r="Q17" s="127"/>
    </row>
    <row r="18" spans="2:17" ht="15" x14ac:dyDescent="0.3">
      <c r="B18" s="9">
        <v>8</v>
      </c>
      <c r="C18" s="12"/>
      <c r="D18" s="12"/>
      <c r="E18" s="31"/>
      <c r="F18" s="116"/>
      <c r="G18" s="116"/>
      <c r="H18" s="116"/>
      <c r="I18" s="116"/>
      <c r="J18" s="116"/>
      <c r="K18" s="116"/>
      <c r="L18" s="116"/>
      <c r="M18" s="116"/>
      <c r="N18" s="116"/>
      <c r="O18" s="122">
        <f t="shared" si="1"/>
        <v>0</v>
      </c>
      <c r="P18" s="122" t="str">
        <f t="shared" si="0"/>
        <v xml:space="preserve"> 0円</v>
      </c>
      <c r="Q18" s="127"/>
    </row>
    <row r="19" spans="2:17" ht="15" x14ac:dyDescent="0.3">
      <c r="B19" s="9">
        <v>9</v>
      </c>
      <c r="C19" s="10"/>
      <c r="D19" s="10"/>
      <c r="E19" s="30"/>
      <c r="F19" s="115"/>
      <c r="G19" s="115"/>
      <c r="H19" s="115"/>
      <c r="I19" s="115"/>
      <c r="J19" s="115"/>
      <c r="K19" s="115"/>
      <c r="L19" s="115"/>
      <c r="M19" s="115"/>
      <c r="N19" s="115"/>
      <c r="O19" s="122">
        <f t="shared" si="1"/>
        <v>0</v>
      </c>
      <c r="P19" s="122" t="str">
        <f t="shared" si="0"/>
        <v xml:space="preserve"> 0円</v>
      </c>
      <c r="Q19" s="127"/>
    </row>
    <row r="20" spans="2:17" ht="15" x14ac:dyDescent="0.3">
      <c r="B20" s="9">
        <v>10</v>
      </c>
      <c r="C20" s="12"/>
      <c r="D20" s="12"/>
      <c r="E20" s="31"/>
      <c r="F20" s="116"/>
      <c r="G20" s="116"/>
      <c r="H20" s="116"/>
      <c r="I20" s="116"/>
      <c r="J20" s="116"/>
      <c r="K20" s="116"/>
      <c r="L20" s="116"/>
      <c r="M20" s="116"/>
      <c r="N20" s="116"/>
      <c r="O20" s="122">
        <f t="shared" si="1"/>
        <v>0</v>
      </c>
      <c r="P20" s="122" t="str">
        <f t="shared" si="0"/>
        <v xml:space="preserve"> 0円</v>
      </c>
      <c r="Q20" s="127"/>
    </row>
    <row r="21" spans="2:17" ht="15" x14ac:dyDescent="0.3">
      <c r="B21" s="9">
        <v>11</v>
      </c>
      <c r="C21" s="12"/>
      <c r="D21" s="12"/>
      <c r="E21" s="31"/>
      <c r="F21" s="116"/>
      <c r="G21" s="116"/>
      <c r="H21" s="116"/>
      <c r="I21" s="116"/>
      <c r="J21" s="116"/>
      <c r="K21" s="116"/>
      <c r="L21" s="116"/>
      <c r="M21" s="116"/>
      <c r="N21" s="116"/>
      <c r="O21" s="122">
        <f t="shared" si="1"/>
        <v>0</v>
      </c>
      <c r="P21" s="122" t="str">
        <f t="shared" si="0"/>
        <v xml:space="preserve"> 0円</v>
      </c>
      <c r="Q21" s="127"/>
    </row>
    <row r="22" spans="2:17" ht="15" x14ac:dyDescent="0.3">
      <c r="B22" s="9">
        <v>12</v>
      </c>
      <c r="C22" s="10"/>
      <c r="D22" s="10"/>
      <c r="E22" s="30"/>
      <c r="F22" s="115"/>
      <c r="G22" s="115"/>
      <c r="H22" s="115"/>
      <c r="I22" s="115"/>
      <c r="J22" s="115"/>
      <c r="K22" s="115"/>
      <c r="L22" s="115"/>
      <c r="M22" s="115"/>
      <c r="N22" s="115"/>
      <c r="O22" s="122">
        <f t="shared" si="1"/>
        <v>0</v>
      </c>
      <c r="P22" s="122" t="str">
        <f t="shared" si="0"/>
        <v xml:space="preserve"> 0円</v>
      </c>
      <c r="Q22" s="127"/>
    </row>
    <row r="23" spans="2:17" ht="15" x14ac:dyDescent="0.3">
      <c r="B23" s="6">
        <v>13</v>
      </c>
      <c r="C23" s="7"/>
      <c r="D23" s="7"/>
      <c r="E23" s="29"/>
      <c r="F23" s="114"/>
      <c r="G23" s="114"/>
      <c r="H23" s="114"/>
      <c r="I23" s="114"/>
      <c r="J23" s="114"/>
      <c r="K23" s="114"/>
      <c r="L23" s="114"/>
      <c r="M23" s="114"/>
      <c r="N23" s="114"/>
      <c r="O23" s="122">
        <f t="shared" si="1"/>
        <v>0</v>
      </c>
      <c r="P23" s="122" t="str">
        <f t="shared" si="0"/>
        <v xml:space="preserve"> 0円</v>
      </c>
      <c r="Q23" s="127"/>
    </row>
    <row r="24" spans="2:17" ht="15" x14ac:dyDescent="0.3">
      <c r="B24" s="6">
        <v>14</v>
      </c>
      <c r="C24" s="7"/>
      <c r="D24" s="7"/>
      <c r="E24" s="29"/>
      <c r="F24" s="114"/>
      <c r="G24" s="114"/>
      <c r="H24" s="114"/>
      <c r="I24" s="114"/>
      <c r="J24" s="114"/>
      <c r="K24" s="114"/>
      <c r="L24" s="114"/>
      <c r="M24" s="114"/>
      <c r="N24" s="114"/>
      <c r="O24" s="122">
        <f t="shared" si="1"/>
        <v>0</v>
      </c>
      <c r="P24" s="122" t="str">
        <f t="shared" si="0"/>
        <v xml:space="preserve"> 0円</v>
      </c>
      <c r="Q24" s="127"/>
    </row>
    <row r="25" spans="2:17" ht="15" x14ac:dyDescent="0.3">
      <c r="B25" s="9">
        <v>15</v>
      </c>
      <c r="C25" s="12"/>
      <c r="D25" s="12"/>
      <c r="E25" s="31"/>
      <c r="F25" s="116"/>
      <c r="G25" s="116"/>
      <c r="H25" s="116"/>
      <c r="I25" s="116"/>
      <c r="J25" s="116"/>
      <c r="K25" s="116"/>
      <c r="L25" s="116"/>
      <c r="M25" s="116"/>
      <c r="N25" s="116"/>
      <c r="O25" s="122">
        <f t="shared" si="1"/>
        <v>0</v>
      </c>
      <c r="P25" s="122" t="str">
        <f t="shared" si="0"/>
        <v xml:space="preserve"> 0円</v>
      </c>
      <c r="Q25" s="127"/>
    </row>
    <row r="26" spans="2:17" ht="15" x14ac:dyDescent="0.3">
      <c r="B26" s="6">
        <v>16</v>
      </c>
      <c r="C26" s="7"/>
      <c r="D26" s="7"/>
      <c r="E26" s="29"/>
      <c r="F26" s="114"/>
      <c r="G26" s="114"/>
      <c r="H26" s="114"/>
      <c r="I26" s="114"/>
      <c r="J26" s="114"/>
      <c r="K26" s="114"/>
      <c r="L26" s="114"/>
      <c r="M26" s="114"/>
      <c r="N26" s="114"/>
      <c r="O26" s="122">
        <f t="shared" si="1"/>
        <v>0</v>
      </c>
      <c r="P26" s="122" t="str">
        <f t="shared" si="0"/>
        <v xml:space="preserve"> 0円</v>
      </c>
      <c r="Q26" s="127"/>
    </row>
    <row r="27" spans="2:17" ht="15" x14ac:dyDescent="0.3">
      <c r="B27" s="9">
        <v>17</v>
      </c>
      <c r="C27" s="10"/>
      <c r="D27" s="10"/>
      <c r="E27" s="30"/>
      <c r="F27" s="115"/>
      <c r="G27" s="115"/>
      <c r="H27" s="115"/>
      <c r="I27" s="115"/>
      <c r="J27" s="115"/>
      <c r="K27" s="115"/>
      <c r="L27" s="115"/>
      <c r="M27" s="115"/>
      <c r="N27" s="115"/>
      <c r="O27" s="122">
        <f t="shared" si="1"/>
        <v>0</v>
      </c>
      <c r="P27" s="122" t="str">
        <f t="shared" si="0"/>
        <v xml:space="preserve"> 0円</v>
      </c>
      <c r="Q27" s="127"/>
    </row>
    <row r="28" spans="2:17" ht="15" x14ac:dyDescent="0.3">
      <c r="B28" s="9">
        <v>18</v>
      </c>
      <c r="C28" s="10"/>
      <c r="D28" s="10"/>
      <c r="E28" s="30"/>
      <c r="F28" s="115"/>
      <c r="G28" s="115"/>
      <c r="H28" s="115"/>
      <c r="I28" s="115"/>
      <c r="J28" s="115"/>
      <c r="K28" s="115"/>
      <c r="L28" s="115"/>
      <c r="M28" s="115"/>
      <c r="N28" s="115"/>
      <c r="O28" s="122">
        <f t="shared" si="1"/>
        <v>0</v>
      </c>
      <c r="P28" s="122" t="str">
        <f t="shared" si="0"/>
        <v xml:space="preserve"> 0円</v>
      </c>
      <c r="Q28" s="127"/>
    </row>
    <row r="29" spans="2:17" ht="15" x14ac:dyDescent="0.3">
      <c r="B29" s="9">
        <v>19</v>
      </c>
      <c r="C29" s="10"/>
      <c r="D29" s="10"/>
      <c r="E29" s="30"/>
      <c r="F29" s="115"/>
      <c r="G29" s="115"/>
      <c r="H29" s="115"/>
      <c r="I29" s="115"/>
      <c r="J29" s="115"/>
      <c r="K29" s="115"/>
      <c r="L29" s="115"/>
      <c r="M29" s="115"/>
      <c r="N29" s="115"/>
      <c r="O29" s="122">
        <f t="shared" si="1"/>
        <v>0</v>
      </c>
      <c r="P29" s="122" t="str">
        <f t="shared" si="0"/>
        <v xml:space="preserve"> 0円</v>
      </c>
      <c r="Q29" s="127"/>
    </row>
    <row r="30" spans="2:17" ht="15" x14ac:dyDescent="0.3">
      <c r="B30" s="19">
        <v>20</v>
      </c>
      <c r="C30" s="20"/>
      <c r="D30" s="20"/>
      <c r="E30" s="32"/>
      <c r="F30" s="117"/>
      <c r="G30" s="117"/>
      <c r="H30" s="117"/>
      <c r="I30" s="117"/>
      <c r="J30" s="117"/>
      <c r="K30" s="117"/>
      <c r="L30" s="117"/>
      <c r="M30" s="117"/>
      <c r="N30" s="117"/>
      <c r="O30" s="123">
        <f t="shared" si="1"/>
        <v>0</v>
      </c>
      <c r="P30" s="123" t="str">
        <f t="shared" si="0"/>
        <v xml:space="preserve"> 0円</v>
      </c>
      <c r="Q30" s="128"/>
    </row>
    <row r="32" spans="2:17" ht="13.5" customHeight="1" x14ac:dyDescent="0.2"/>
    <row r="33" ht="13.5" customHeight="1" x14ac:dyDescent="0.2"/>
  </sheetData>
  <sheetProtection formatCells="0" insertColumns="0" insertRows="0" deleteColumns="0" deleteRows="0" selectLockedCells="1" sort="0" autoFilter="0"/>
  <mergeCells count="8">
    <mergeCell ref="Q8:Q9"/>
    <mergeCell ref="P7:P10"/>
    <mergeCell ref="O7:O10"/>
    <mergeCell ref="B8:B9"/>
    <mergeCell ref="C8:C9"/>
    <mergeCell ref="D8:D9"/>
    <mergeCell ref="E8:E9"/>
    <mergeCell ref="F8:N8"/>
  </mergeCells>
  <phoneticPr fontId="2"/>
  <pageMargins left="0.43307086614173229" right="0.43307086614173229" top="0.55118110236220474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報告担当者</vt:lpstr>
      <vt:lpstr>東北税協　VIP代理店登録キャンペーンZ1　下期</vt:lpstr>
      <vt:lpstr>挙績キャンペーン報告様式 Z2</vt:lpstr>
      <vt:lpstr>稼働キャンペーン報告様式</vt:lpstr>
      <vt:lpstr>'東北税協　VIP代理店登録キャンペーンZ1　下期'!Print_Area</vt:lpstr>
      <vt:lpstr>'挙績キャンペーン報告様式 Z2'!あり</vt:lpstr>
      <vt:lpstr>あり</vt:lpstr>
      <vt:lpstr>'挙績キャンペーン報告様式 Z2'!ありなし</vt:lpstr>
      <vt:lpstr>ありなし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006</dc:creator>
  <cp:lastModifiedBy>東北税理士会　鈴木 健士</cp:lastModifiedBy>
  <cp:lastPrinted>2024-03-14T05:15:20Z</cp:lastPrinted>
  <dcterms:created xsi:type="dcterms:W3CDTF">2006-11-14T05:47:29Z</dcterms:created>
  <dcterms:modified xsi:type="dcterms:W3CDTF">2025-04-02T05:28:48Z</dcterms:modified>
</cp:coreProperties>
</file>